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limate Change\LAND\DETs\DET\Activity Tables\2020 sub\"/>
    </mc:Choice>
  </mc:AlternateContent>
  <bookViews>
    <workbookView xWindow="-120" yWindow="-120" windowWidth="29040" windowHeight="15840"/>
  </bookViews>
  <sheets>
    <sheet name="Transport" sheetId="8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2" i="8" l="1"/>
</calcChain>
</file>

<file path=xl/sharedStrings.xml><?xml version="1.0" encoding="utf-8"?>
<sst xmlns="http://schemas.openxmlformats.org/spreadsheetml/2006/main" count="101" uniqueCount="70">
  <si>
    <t>2006</t>
  </si>
  <si>
    <t>2007</t>
  </si>
  <si>
    <t>2008</t>
  </si>
  <si>
    <t>International Aviation (International Bunkers)</t>
  </si>
  <si>
    <t>Domestic</t>
  </si>
  <si>
    <t xml:space="preserve">Road Transportation </t>
  </si>
  <si>
    <t>Cars</t>
  </si>
  <si>
    <t>Light Trucks</t>
  </si>
  <si>
    <t>Heavy Duty Trucks and Buses</t>
  </si>
  <si>
    <t>Motorcycles</t>
  </si>
  <si>
    <t xml:space="preserve">Railways </t>
  </si>
  <si>
    <t>Navigation</t>
  </si>
  <si>
    <t>International Marine (Bunkers)</t>
  </si>
  <si>
    <t>Navigation (Domestic)</t>
  </si>
  <si>
    <t>Other Transportation</t>
  </si>
  <si>
    <t>Off-road Vehicles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</si>
  <si>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</si>
  <si>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</si>
  <si>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</si>
  <si>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</si>
  <si>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</si>
  <si>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</si>
  <si>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</si>
  <si>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</si>
  <si>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</si>
  <si>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</si>
  <si>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</si>
  <si>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</si>
  <si>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</si>
  <si>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</si>
  <si>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</si>
  <si>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</si>
  <si>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Petrol</t>
  </si>
  <si>
    <t>Energy Use</t>
  </si>
  <si>
    <t>(PJ)</t>
  </si>
  <si>
    <t>Jet Kerosene</t>
  </si>
  <si>
    <t>Aviation Gasoline</t>
  </si>
  <si>
    <t>Automotive Gasoline</t>
  </si>
  <si>
    <t>ADO</t>
  </si>
  <si>
    <t>LPG</t>
  </si>
  <si>
    <t>Natural Gas</t>
  </si>
  <si>
    <t xml:space="preserve">   Medium Duty Trucks</t>
  </si>
  <si>
    <t xml:space="preserve">   Heavy Duty Trucks</t>
  </si>
  <si>
    <t xml:space="preserve">   Buses</t>
  </si>
  <si>
    <t>IDF</t>
  </si>
  <si>
    <t>Coal</t>
  </si>
  <si>
    <t>Fuel Oil</t>
  </si>
  <si>
    <t>Automotive Gasoline (small craft)</t>
  </si>
  <si>
    <t xml:space="preserve"> </t>
  </si>
  <si>
    <t>Source:</t>
  </si>
  <si>
    <t>2009</t>
  </si>
  <si>
    <t>2010</t>
  </si>
  <si>
    <t>2011</t>
  </si>
  <si>
    <t>2012</t>
  </si>
  <si>
    <t>2013</t>
  </si>
  <si>
    <t>Pipeline Transport</t>
  </si>
  <si>
    <t>SOURCE CATEGORY</t>
  </si>
  <si>
    <t>ACTIVITY DATA</t>
  </si>
  <si>
    <t>Ethanol</t>
  </si>
  <si>
    <t>2014</t>
  </si>
  <si>
    <t>2015</t>
  </si>
  <si>
    <t>2016</t>
  </si>
  <si>
    <t>2017</t>
  </si>
  <si>
    <t>2018</t>
  </si>
  <si>
    <t>Biomass</t>
  </si>
  <si>
    <t>Other Transport</t>
  </si>
  <si>
    <t>TRANSPORT : ACTIVITY TABLE : 2018</t>
  </si>
  <si>
    <t>AUSTRALIA</t>
  </si>
  <si>
    <t>Activity data derived from Australian Energy Statistics fuel consumption data (https://www.energy.gov.au/government-priorities/energy-data/australian-energy-statistics).</t>
  </si>
  <si>
    <t xml:space="preserve">Civil Aviation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</si>
</sst>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#\ ##0"/>
  </numFmts>
  <fonts count="8" x14ac:knownFonts="1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 applyNumberFormat="0">
      <alignment horizontal="left"/>
    </xf>
    <xf numFmtId="0" fontId="3" fillId="0" borderId="0" applyNumberFormat="0">
      <alignment horizontal="left"/>
    </xf>
    <xf numFmtId="0" fontId="4" fillId="0" borderId="1" applyNumberFormat="0">
      <alignment horizontal="center"/>
    </xf>
    <xf numFmtId="0" fontId="2" fillId="0" borderId="2" applyBorder="0">
      <alignment horizontal="center"/>
    </xf>
  </cellStyleXfs>
  <cellXfs count="40">
    <xf numFmtId="0" fontId="0" fillId="0" borderId="0" xfId="0"/>
    <xf numFmtId="0" fontId="6" fillId="2" borderId="0" xfId="0" applyFont="1" applyFill="1" applyBorder="1"/>
    <xf numFmtId="0" fontId="7" fillId="2" borderId="0" xfId="0" applyFont="1" applyFill="1" applyBorder="1"/>
    <xf numFmtId="0" fontId="6" fillId="2" borderId="3" xfId="0" applyFont="1" applyFill="1" applyBorder="1"/>
    <xf numFmtId="0" fontId="7" fillId="2" borderId="4" xfId="0" applyFont="1" applyFill="1" applyBorder="1"/>
    <xf numFmtId="0" fontId="7" fillId="2" borderId="5" xfId="0" applyFont="1" applyFill="1" applyBorder="1"/>
    <xf numFmtId="4" fontId="6" fillId="2" borderId="3" xfId="0" applyNumberFormat="1" applyFont="1" applyFill="1" applyBorder="1" applyAlignment="1">
      <alignment horizontal="left"/>
    </xf>
    <xf numFmtId="0" fontId="6" fillId="2" borderId="6" xfId="0" applyFont="1" applyFill="1" applyBorder="1"/>
    <xf numFmtId="0" fontId="7" fillId="2" borderId="7" xfId="0" applyFont="1" applyFill="1" applyBorder="1"/>
    <xf numFmtId="4" fontId="7" fillId="2" borderId="6" xfId="0" applyNumberFormat="1" applyFont="1" applyFill="1" applyBorder="1" applyAlignment="1">
      <alignment horizontal="center"/>
    </xf>
    <xf numFmtId="0" fontId="6" fillId="2" borderId="8" xfId="0" applyFont="1" applyFill="1" applyBorder="1"/>
    <xf numFmtId="0" fontId="6" fillId="2" borderId="9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4" fontId="6" fillId="2" borderId="8" xfId="0" quotePrefix="1" applyNumberFormat="1" applyFont="1" applyFill="1" applyBorder="1" applyAlignment="1">
      <alignment horizontal="center"/>
    </xf>
    <xf numFmtId="4" fontId="6" fillId="2" borderId="9" xfId="0" quotePrefix="1" applyNumberFormat="1" applyFont="1" applyFill="1" applyBorder="1" applyAlignment="1">
      <alignment horizontal="center"/>
    </xf>
    <xf numFmtId="4" fontId="6" fillId="2" borderId="10" xfId="0" quotePrefix="1" applyNumberFormat="1" applyFont="1" applyFill="1" applyBorder="1" applyAlignment="1">
      <alignment horizontal="center"/>
    </xf>
    <xf numFmtId="0" fontId="6" fillId="2" borderId="6" xfId="0" quotePrefix="1" applyFont="1" applyFill="1" applyBorder="1"/>
    <xf numFmtId="164" fontId="7" fillId="2" borderId="4" xfId="0" applyNumberFormat="1" applyFont="1" applyFill="1" applyBorder="1" applyAlignment="1">
      <alignment horizontal="right" indent="1"/>
    </xf>
    <xf numFmtId="0" fontId="7" fillId="2" borderId="6" xfId="0" applyFont="1" applyFill="1" applyBorder="1"/>
    <xf numFmtId="0" fontId="1" fillId="2" borderId="0" xfId="0" applyFont="1" applyFill="1" applyBorder="1"/>
    <xf numFmtId="0" fontId="7" fillId="2" borderId="8" xfId="0" applyFont="1" applyFill="1" applyBorder="1"/>
    <xf numFmtId="0" fontId="1" fillId="2" borderId="9" xfId="0" applyFont="1" applyFill="1" applyBorder="1"/>
    <xf numFmtId="0" fontId="6" fillId="2" borderId="7" xfId="0" applyFont="1" applyFill="1" applyBorder="1"/>
    <xf numFmtId="3" fontId="6" fillId="2" borderId="0" xfId="0" applyNumberFormat="1" applyFont="1" applyFill="1" applyBorder="1" applyAlignment="1">
      <alignment horizontal="right" indent="1"/>
    </xf>
    <xf numFmtId="3" fontId="6" fillId="2" borderId="7" xfId="0" applyNumberFormat="1" applyFont="1" applyFill="1" applyBorder="1" applyAlignment="1">
      <alignment horizontal="right" indent="1"/>
    </xf>
    <xf numFmtId="3" fontId="7" fillId="2" borderId="0" xfId="0" applyNumberFormat="1" applyFont="1" applyFill="1" applyBorder="1" applyAlignment="1">
      <alignment horizontal="right" indent="1"/>
    </xf>
    <xf numFmtId="3" fontId="7" fillId="2" borderId="7" xfId="0" applyNumberFormat="1" applyFont="1" applyFill="1" applyBorder="1" applyAlignment="1">
      <alignment horizontal="right" indent="1"/>
    </xf>
    <xf numFmtId="3" fontId="0" fillId="2" borderId="0" xfId="0" quotePrefix="1" applyNumberFormat="1" applyFill="1"/>
    <xf numFmtId="3" fontId="7" fillId="2" borderId="0" xfId="0" applyNumberFormat="1" applyFont="1" applyFill="1" applyBorder="1"/>
    <xf numFmtId="3" fontId="7" fillId="2" borderId="7" xfId="0" applyNumberFormat="1" applyFont="1" applyFill="1" applyBorder="1"/>
    <xf numFmtId="3" fontId="6" fillId="2" borderId="0" xfId="0" applyNumberFormat="1" applyFont="1" applyFill="1" applyBorder="1"/>
    <xf numFmtId="3" fontId="6" fillId="2" borderId="7" xfId="0" applyNumberFormat="1" applyFont="1" applyFill="1" applyBorder="1"/>
    <xf numFmtId="3" fontId="0" fillId="2" borderId="7" xfId="0" quotePrefix="1" applyNumberFormat="1" applyFill="1" applyBorder="1"/>
    <xf numFmtId="3" fontId="0" fillId="2" borderId="0" xfId="0" applyNumberFormat="1" applyFill="1"/>
    <xf numFmtId="3" fontId="0" fillId="2" borderId="7" xfId="0" applyNumberFormat="1" applyFill="1" applyBorder="1"/>
    <xf numFmtId="3" fontId="0" fillId="2" borderId="9" xfId="0" quotePrefix="1" applyNumberFormat="1" applyFill="1" applyBorder="1"/>
    <xf numFmtId="3" fontId="7" fillId="2" borderId="9" xfId="0" applyNumberFormat="1" applyFont="1" applyFill="1" applyBorder="1"/>
    <xf numFmtId="3" fontId="7" fillId="2" borderId="10" xfId="0" applyNumberFormat="1" applyFont="1" applyFill="1" applyBorder="1"/>
    <xf numFmtId="0" fontId="6" fillId="2" borderId="0" xfId="0" applyFont="1" applyFill="1" applyBorder="1" applyAlignment="1">
      <alignment horizontal="left" indent="1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H77"/>
  <sheetViews>
    <sheetView tabSelected="1" zoomScale="75" zoomScaleNormal="75" workbookViewId="0">
      <selection activeCell="F17" sqref="F17"/>
    </sheetView>
  </sheetViews>
  <sheetFormatPr defaultColWidth="8.85546875" defaultRowHeight="12.75" x14ac:dyDescent="0.2"/>
  <cols>
    <col min="1" max="1" width="7.140625" style="2" customWidth="1"/>
    <col min="2" max="2" width="6.7109375" style="2" customWidth="1"/>
    <col min="3" max="3" width="7.5703125" style="2" customWidth="1"/>
    <col min="4" max="4" width="14.140625" style="2" customWidth="1"/>
    <col min="5" max="5" width="27.5703125" style="2" customWidth="1"/>
    <col min="6" max="6" width="10.42578125" style="2" customWidth="1"/>
    <col min="7" max="18" width="8.85546875" style="2"/>
    <col min="19" max="19" width="8.85546875" style="2" customWidth="1"/>
    <col min="20" max="27" width="8.85546875" style="2"/>
    <col min="28" max="28" width="8.85546875" style="2" customWidth="1"/>
    <col min="29" max="29" width="8.85546875" style="2"/>
    <col min="30" max="30" width="10.85546875" style="2" bestFit="1" customWidth="1"/>
    <col min="31" max="34" width="8.7109375" style="2" customWidth="1"/>
    <col min="35" max="16384" width="8.85546875" style="2"/>
  </cols>
  <sheetData>
    <row r="1" spans="1:34" x14ac:dyDescent="0.2">
      <c r="A1" s="1" t="s">
        <v>66</v>
      </c>
    </row>
    <row r="2" spans="1:34" x14ac:dyDescent="0.2">
      <c r="A2" s="1" t="s">
        <v>67</v>
      </c>
    </row>
    <row r="3" spans="1:34" ht="13.5" thickBot="1" x14ac:dyDescent="0.25"/>
    <row r="4" spans="1:34" x14ac:dyDescent="0.2">
      <c r="A4" s="3" t="s">
        <v>56</v>
      </c>
      <c r="B4" s="4"/>
      <c r="C4" s="4"/>
      <c r="D4" s="4"/>
      <c r="E4" s="5"/>
      <c r="F4" s="6" t="s">
        <v>57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5"/>
    </row>
    <row r="5" spans="1:34" x14ac:dyDescent="0.2">
      <c r="A5" s="7"/>
      <c r="E5" s="8"/>
      <c r="F5" s="9" t="s">
        <v>33</v>
      </c>
      <c r="AH5" s="8"/>
    </row>
    <row r="6" spans="1:34" x14ac:dyDescent="0.2">
      <c r="A6" s="7"/>
      <c r="B6" s="1"/>
      <c r="E6" s="8"/>
      <c r="F6" s="9" t="s">
        <v>34</v>
      </c>
      <c r="AH6" s="8"/>
    </row>
    <row r="7" spans="1:34" ht="13.5" thickBot="1" x14ac:dyDescent="0.25">
      <c r="A7" s="10"/>
      <c r="B7" s="11"/>
      <c r="C7" s="12"/>
      <c r="D7" s="12"/>
      <c r="E7" s="13"/>
      <c r="F7" s="14" t="s">
        <v>16</v>
      </c>
      <c r="G7" s="15" t="s">
        <v>17</v>
      </c>
      <c r="H7" s="15" t="s">
        <v>18</v>
      </c>
      <c r="I7" s="15" t="s">
        <v>19</v>
      </c>
      <c r="J7" s="15" t="s">
        <v>20</v>
      </c>
      <c r="K7" s="15" t="s">
        <v>21</v>
      </c>
      <c r="L7" s="15" t="s">
        <v>22</v>
      </c>
      <c r="M7" s="15" t="s">
        <v>23</v>
      </c>
      <c r="N7" s="15" t="s">
        <v>24</v>
      </c>
      <c r="O7" s="15" t="s">
        <v>25</v>
      </c>
      <c r="P7" s="15" t="s">
        <v>26</v>
      </c>
      <c r="Q7" s="15" t="s">
        <v>27</v>
      </c>
      <c r="R7" s="15" t="s">
        <v>28</v>
      </c>
      <c r="S7" s="15" t="s">
        <v>29</v>
      </c>
      <c r="T7" s="15" t="s">
        <v>30</v>
      </c>
      <c r="U7" s="15" t="s">
        <v>31</v>
      </c>
      <c r="V7" s="15" t="s">
        <v>0</v>
      </c>
      <c r="W7" s="15" t="s">
        <v>1</v>
      </c>
      <c r="X7" s="15" t="s">
        <v>2</v>
      </c>
      <c r="Y7" s="15" t="s">
        <v>50</v>
      </c>
      <c r="Z7" s="15" t="s">
        <v>51</v>
      </c>
      <c r="AA7" s="15" t="s">
        <v>52</v>
      </c>
      <c r="AB7" s="15" t="s">
        <v>53</v>
      </c>
      <c r="AC7" s="15" t="s">
        <v>54</v>
      </c>
      <c r="AD7" s="15" t="s">
        <v>59</v>
      </c>
      <c r="AE7" s="15" t="s">
        <v>60</v>
      </c>
      <c r="AF7" s="15" t="s">
        <v>61</v>
      </c>
      <c r="AG7" s="15" t="s">
        <v>62</v>
      </c>
      <c r="AH7" s="16" t="s">
        <v>63</v>
      </c>
    </row>
    <row r="8" spans="1:34" x14ac:dyDescent="0.2">
      <c r="A8" s="17"/>
      <c r="B8" s="1"/>
      <c r="C8" s="1"/>
      <c r="E8" s="5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5"/>
    </row>
    <row r="9" spans="1:34" x14ac:dyDescent="0.2">
      <c r="A9" s="7"/>
      <c r="B9" s="1" t="s">
        <v>69</v>
      </c>
      <c r="C9" s="1"/>
      <c r="E9" s="8"/>
      <c r="F9" s="24">
        <v>100.693780824</v>
      </c>
      <c r="G9" s="24">
        <v>112.27409700705</v>
      </c>
      <c r="H9" s="24">
        <v>120.21185451240001</v>
      </c>
      <c r="I9" s="24">
        <v>128.532017192231</v>
      </c>
      <c r="J9" s="24">
        <v>133.91985727087462</v>
      </c>
      <c r="K9" s="24">
        <v>151.3085249629454</v>
      </c>
      <c r="L9" s="24">
        <v>164.31993094359672</v>
      </c>
      <c r="M9" s="24">
        <v>172.55511562401131</v>
      </c>
      <c r="N9" s="24">
        <v>175.36186658296131</v>
      </c>
      <c r="O9" s="24">
        <v>173.65553226958548</v>
      </c>
      <c r="P9" s="24">
        <v>177.28537167611279</v>
      </c>
      <c r="Q9" s="24">
        <v>191.8380753974908</v>
      </c>
      <c r="R9" s="24">
        <v>167.95058376631789</v>
      </c>
      <c r="S9" s="24">
        <v>153.61302372376008</v>
      </c>
      <c r="T9" s="24">
        <v>174.02302724027209</v>
      </c>
      <c r="U9" s="24">
        <v>196.27272959276002</v>
      </c>
      <c r="V9" s="24">
        <v>201.71671936886167</v>
      </c>
      <c r="W9" s="24">
        <v>222.3852481056519</v>
      </c>
      <c r="X9" s="24">
        <v>228.45735975389121</v>
      </c>
      <c r="Y9" s="24">
        <v>231.80913820438042</v>
      </c>
      <c r="Z9" s="24">
        <v>245.99763759102609</v>
      </c>
      <c r="AA9" s="24">
        <v>254.18788501340001</v>
      </c>
      <c r="AB9" s="24">
        <v>264.44417261340004</v>
      </c>
      <c r="AC9" s="24">
        <v>279.36823551340001</v>
      </c>
      <c r="AD9" s="24">
        <v>293.17144269152197</v>
      </c>
      <c r="AE9" s="24">
        <v>292.52479651340002</v>
      </c>
      <c r="AF9" s="24">
        <v>304.32616751339998</v>
      </c>
      <c r="AG9" s="24">
        <v>321.658317738677</v>
      </c>
      <c r="AH9" s="25">
        <v>337.37545265662402</v>
      </c>
    </row>
    <row r="10" spans="1:34" x14ac:dyDescent="0.2">
      <c r="A10" s="19"/>
      <c r="C10" s="1" t="s">
        <v>3</v>
      </c>
      <c r="E10" s="8"/>
      <c r="F10" s="24">
        <v>62.97</v>
      </c>
      <c r="G10" s="24">
        <v>65.5</v>
      </c>
      <c r="H10" s="24">
        <v>69.5</v>
      </c>
      <c r="I10" s="24">
        <v>75.349999999999994</v>
      </c>
      <c r="J10" s="24">
        <v>77.540000000000006</v>
      </c>
      <c r="K10" s="24">
        <v>84.89</v>
      </c>
      <c r="L10" s="24">
        <v>91.43</v>
      </c>
      <c r="M10" s="24">
        <v>94.77</v>
      </c>
      <c r="N10" s="24">
        <v>104.79</v>
      </c>
      <c r="O10" s="24">
        <v>105.3</v>
      </c>
      <c r="P10" s="24">
        <v>106.24</v>
      </c>
      <c r="Q10" s="24">
        <v>112.95</v>
      </c>
      <c r="R10" s="24">
        <v>97.01</v>
      </c>
      <c r="S10" s="24">
        <v>85.8446</v>
      </c>
      <c r="T10" s="24">
        <v>103.07</v>
      </c>
      <c r="U10" s="24">
        <v>119.1448656</v>
      </c>
      <c r="V10" s="24">
        <v>120.6</v>
      </c>
      <c r="W10" s="24">
        <v>134.4515232</v>
      </c>
      <c r="X10" s="24">
        <v>133.212872</v>
      </c>
      <c r="Y10" s="24">
        <v>136.1210288</v>
      </c>
      <c r="Z10" s="24">
        <v>148.67266240000001</v>
      </c>
      <c r="AA10" s="24">
        <v>145.02000000000001</v>
      </c>
      <c r="AB10" s="24">
        <v>150.46</v>
      </c>
      <c r="AC10" s="24">
        <v>158.41999999999999</v>
      </c>
      <c r="AD10" s="24">
        <v>170.88</v>
      </c>
      <c r="AE10" s="24">
        <v>169.84</v>
      </c>
      <c r="AF10" s="24">
        <v>178.749</v>
      </c>
      <c r="AG10" s="24">
        <v>195.458300852256</v>
      </c>
      <c r="AH10" s="25">
        <v>208.02404786552299</v>
      </c>
    </row>
    <row r="11" spans="1:34" x14ac:dyDescent="0.2">
      <c r="A11" s="19"/>
      <c r="D11" s="2" t="s">
        <v>35</v>
      </c>
      <c r="E11" s="8"/>
      <c r="F11" s="26">
        <v>62.97</v>
      </c>
      <c r="G11" s="26">
        <v>65.5</v>
      </c>
      <c r="H11" s="26">
        <v>69.5</v>
      </c>
      <c r="I11" s="26">
        <v>75.349999999999994</v>
      </c>
      <c r="J11" s="26">
        <v>77.540000000000006</v>
      </c>
      <c r="K11" s="26">
        <v>84.89</v>
      </c>
      <c r="L11" s="26">
        <v>91.43</v>
      </c>
      <c r="M11" s="26">
        <v>94.77</v>
      </c>
      <c r="N11" s="26">
        <v>104.79</v>
      </c>
      <c r="O11" s="26">
        <v>105.3</v>
      </c>
      <c r="P11" s="26">
        <v>106.24</v>
      </c>
      <c r="Q11" s="26">
        <v>112.95</v>
      </c>
      <c r="R11" s="26">
        <v>97.01</v>
      </c>
      <c r="S11" s="26">
        <v>85.8446</v>
      </c>
      <c r="T11" s="26">
        <v>103.07</v>
      </c>
      <c r="U11" s="26">
        <v>119.1448656</v>
      </c>
      <c r="V11" s="26">
        <v>120.6</v>
      </c>
      <c r="W11" s="26">
        <v>134.4515232</v>
      </c>
      <c r="X11" s="26">
        <v>133.212872</v>
      </c>
      <c r="Y11" s="26">
        <v>136.1210288</v>
      </c>
      <c r="Z11" s="26">
        <v>148.67266240000001</v>
      </c>
      <c r="AA11" s="26">
        <v>145.02000000000001</v>
      </c>
      <c r="AB11" s="26">
        <v>150.46</v>
      </c>
      <c r="AC11" s="26">
        <v>158.41999999999999</v>
      </c>
      <c r="AD11" s="26">
        <v>170.88</v>
      </c>
      <c r="AE11" s="26">
        <v>169.84</v>
      </c>
      <c r="AF11" s="26">
        <v>178.749</v>
      </c>
      <c r="AG11" s="26">
        <v>195.458300852256</v>
      </c>
      <c r="AH11" s="27">
        <v>208.02404786552299</v>
      </c>
    </row>
    <row r="12" spans="1:34" x14ac:dyDescent="0.2">
      <c r="A12" s="19"/>
      <c r="E12" s="8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7"/>
    </row>
    <row r="13" spans="1:34" x14ac:dyDescent="0.2">
      <c r="A13" s="19"/>
      <c r="C13" s="1" t="s">
        <v>4</v>
      </c>
      <c r="E13" s="8"/>
      <c r="F13" s="24">
        <v>37.723780824000002</v>
      </c>
      <c r="G13" s="24">
        <v>46.774097007050003</v>
      </c>
      <c r="H13" s="24">
        <v>50.711854512400002</v>
      </c>
      <c r="I13" s="24">
        <v>53.182017192231001</v>
      </c>
      <c r="J13" s="24">
        <v>56.379857270874602</v>
      </c>
      <c r="K13" s="24">
        <v>66.418524962945398</v>
      </c>
      <c r="L13" s="24">
        <v>72.889930943596696</v>
      </c>
      <c r="M13" s="24">
        <v>77.785115624011297</v>
      </c>
      <c r="N13" s="24">
        <v>70.571866582961306</v>
      </c>
      <c r="O13" s="24">
        <v>68.355532269585495</v>
      </c>
      <c r="P13" s="24">
        <v>71.045371676112794</v>
      </c>
      <c r="Q13" s="24">
        <v>78.888075397490795</v>
      </c>
      <c r="R13" s="24">
        <v>70.9405837663179</v>
      </c>
      <c r="S13" s="24">
        <v>67.768423723760094</v>
      </c>
      <c r="T13" s="24">
        <v>70.953027240272107</v>
      </c>
      <c r="U13" s="24">
        <v>77.127863992759998</v>
      </c>
      <c r="V13" s="24">
        <v>81.116719368861695</v>
      </c>
      <c r="W13" s="24">
        <v>87.9337249056519</v>
      </c>
      <c r="X13" s="24">
        <v>95.244487753891207</v>
      </c>
      <c r="Y13" s="24">
        <v>95.688109404380398</v>
      </c>
      <c r="Z13" s="24">
        <v>97.324975191026098</v>
      </c>
      <c r="AA13" s="24">
        <v>109.1678850134</v>
      </c>
      <c r="AB13" s="24">
        <v>113.98417261340001</v>
      </c>
      <c r="AC13" s="24">
        <v>120.94823551339999</v>
      </c>
      <c r="AD13" s="24">
        <v>122.29144269152199</v>
      </c>
      <c r="AE13" s="24">
        <v>122.6847965134</v>
      </c>
      <c r="AF13" s="24">
        <v>125.5771675134</v>
      </c>
      <c r="AG13" s="24">
        <v>126.200016886421</v>
      </c>
      <c r="AH13" s="25">
        <v>129.351404791101</v>
      </c>
    </row>
    <row r="14" spans="1:34" x14ac:dyDescent="0.2">
      <c r="A14" s="19"/>
      <c r="D14" s="2" t="s">
        <v>36</v>
      </c>
      <c r="E14" s="8"/>
      <c r="F14" s="26">
        <v>4.1103654672000003</v>
      </c>
      <c r="G14" s="26">
        <v>3.3948568470499998</v>
      </c>
      <c r="H14" s="26">
        <v>3.1822625123999999</v>
      </c>
      <c r="I14" s="26">
        <v>3.2536171922310002</v>
      </c>
      <c r="J14" s="26">
        <v>3.2695715565888999</v>
      </c>
      <c r="K14" s="26">
        <v>3.3449032450333198</v>
      </c>
      <c r="L14" s="26">
        <v>3.2774472243339101</v>
      </c>
      <c r="M14" s="26">
        <v>3.2888605752802298</v>
      </c>
      <c r="N14" s="26">
        <v>3.3415516786391501</v>
      </c>
      <c r="O14" s="26">
        <v>3.7983730218916101</v>
      </c>
      <c r="P14" s="26">
        <v>3.4000975317175901</v>
      </c>
      <c r="Q14" s="26">
        <v>3.0685202965595502</v>
      </c>
      <c r="R14" s="26">
        <v>3.1334010311084302</v>
      </c>
      <c r="S14" s="26">
        <v>3.1020602700065401</v>
      </c>
      <c r="T14" s="26">
        <v>3.0862248014321598</v>
      </c>
      <c r="U14" s="26">
        <v>3.0268415119560999</v>
      </c>
      <c r="V14" s="26">
        <v>2.9642752919162301</v>
      </c>
      <c r="W14" s="26">
        <v>2.8556705626558201</v>
      </c>
      <c r="X14" s="26">
        <v>3.3579963219589999</v>
      </c>
      <c r="Y14" s="26">
        <v>2.5652606520477099</v>
      </c>
      <c r="Z14" s="26">
        <v>2.6421321230598198</v>
      </c>
      <c r="AA14" s="26">
        <v>2.6495920133999999</v>
      </c>
      <c r="AB14" s="26">
        <v>2.8325086133999999</v>
      </c>
      <c r="AC14" s="26">
        <v>2.7272755134</v>
      </c>
      <c r="AD14" s="26">
        <v>2.4516175134</v>
      </c>
      <c r="AE14" s="26">
        <v>2.3007685134</v>
      </c>
      <c r="AF14" s="26">
        <v>2.2756615133999998</v>
      </c>
      <c r="AG14" s="26">
        <v>2.3319425134</v>
      </c>
      <c r="AH14" s="27">
        <v>1.06491677747989</v>
      </c>
    </row>
    <row r="15" spans="1:34" x14ac:dyDescent="0.2">
      <c r="A15" s="19"/>
      <c r="D15" s="2" t="s">
        <v>35</v>
      </c>
      <c r="E15" s="8"/>
      <c r="F15" s="26">
        <v>33.613415356799997</v>
      </c>
      <c r="G15" s="26">
        <v>43.379240160000002</v>
      </c>
      <c r="H15" s="26">
        <v>47.529592000000001</v>
      </c>
      <c r="I15" s="26">
        <v>49.928400000000003</v>
      </c>
      <c r="J15" s="26">
        <v>53.110285714285702</v>
      </c>
      <c r="K15" s="26">
        <v>63.073621717912097</v>
      </c>
      <c r="L15" s="26">
        <v>69.612483719262798</v>
      </c>
      <c r="M15" s="26">
        <v>74.496255048731101</v>
      </c>
      <c r="N15" s="26">
        <v>67.230314904322199</v>
      </c>
      <c r="O15" s="26">
        <v>64.557159247693903</v>
      </c>
      <c r="P15" s="26">
        <v>67.645274144395202</v>
      </c>
      <c r="Q15" s="26">
        <v>75.819555100931296</v>
      </c>
      <c r="R15" s="26">
        <v>67.807182735209494</v>
      </c>
      <c r="S15" s="26">
        <v>64.666363453753604</v>
      </c>
      <c r="T15" s="26">
        <v>67.866802438839898</v>
      </c>
      <c r="U15" s="26">
        <v>74.101022480803806</v>
      </c>
      <c r="V15" s="26">
        <v>78.1524440769455</v>
      </c>
      <c r="W15" s="26">
        <v>85.078054342996097</v>
      </c>
      <c r="X15" s="26">
        <v>91.8864914319322</v>
      </c>
      <c r="Y15" s="26">
        <v>93.1228487523327</v>
      </c>
      <c r="Z15" s="26">
        <v>94.682843067966303</v>
      </c>
      <c r="AA15" s="26">
        <v>106.518293</v>
      </c>
      <c r="AB15" s="26">
        <v>111.151664</v>
      </c>
      <c r="AC15" s="26">
        <v>118.22096000000001</v>
      </c>
      <c r="AD15" s="26">
        <v>119.839825178122</v>
      </c>
      <c r="AE15" s="26">
        <v>120.384028</v>
      </c>
      <c r="AF15" s="26">
        <v>123.301506</v>
      </c>
      <c r="AG15" s="26">
        <v>123.868074373021</v>
      </c>
      <c r="AH15" s="27">
        <v>128.28648801362101</v>
      </c>
    </row>
    <row r="16" spans="1:34" x14ac:dyDescent="0.2">
      <c r="A16" s="19"/>
      <c r="E16" s="8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7"/>
    </row>
    <row r="17" spans="1:34" x14ac:dyDescent="0.2">
      <c r="A17" s="19"/>
      <c r="B17" s="1" t="s">
        <v>5</v>
      </c>
      <c r="E17" s="8"/>
      <c r="F17" s="24">
        <v>776.83272224512757</v>
      </c>
      <c r="G17" s="24">
        <v>763.21038910389575</v>
      </c>
      <c r="H17" s="24">
        <v>772.97960105309255</v>
      </c>
      <c r="I17" s="24">
        <v>794.94524754204929</v>
      </c>
      <c r="J17" s="24">
        <v>814.96851887496234</v>
      </c>
      <c r="K17" s="24">
        <v>845.79052996771418</v>
      </c>
      <c r="L17" s="24">
        <v>863.94444556068026</v>
      </c>
      <c r="M17" s="24">
        <v>877.08637991011938</v>
      </c>
      <c r="N17" s="24">
        <v>891.42196659966123</v>
      </c>
      <c r="O17" s="24">
        <v>908.33151498853829</v>
      </c>
      <c r="P17" s="24">
        <v>926.25067210467694</v>
      </c>
      <c r="Q17" s="24">
        <v>917.96056783081303</v>
      </c>
      <c r="R17" s="24">
        <v>943.92886779518687</v>
      </c>
      <c r="S17" s="24">
        <v>981.24711879586039</v>
      </c>
      <c r="T17" s="24">
        <v>1017.6164720878759</v>
      </c>
      <c r="U17" s="24">
        <v>1022.9301489179697</v>
      </c>
      <c r="V17" s="24">
        <v>1040.7571312915372</v>
      </c>
      <c r="W17" s="24">
        <v>1056.42435414281</v>
      </c>
      <c r="X17" s="24">
        <v>1070.342930399639</v>
      </c>
      <c r="Y17" s="24">
        <v>1081.4250278509194</v>
      </c>
      <c r="Z17" s="24">
        <v>1101.1271852409388</v>
      </c>
      <c r="AA17" s="24">
        <v>1126.4320291060383</v>
      </c>
      <c r="AB17" s="24">
        <v>1137.1041784982594</v>
      </c>
      <c r="AC17" s="24">
        <v>1133.0300123493689</v>
      </c>
      <c r="AD17" s="24">
        <v>1149.0334012054473</v>
      </c>
      <c r="AE17" s="24">
        <v>1171.6773859545269</v>
      </c>
      <c r="AF17" s="24">
        <v>1183.4876241350964</v>
      </c>
      <c r="AG17" s="24">
        <v>1211.3266924080547</v>
      </c>
      <c r="AH17" s="25">
        <v>1233.1961738954174</v>
      </c>
    </row>
    <row r="18" spans="1:34" x14ac:dyDescent="0.2">
      <c r="A18" s="19"/>
      <c r="C18" s="1" t="s">
        <v>6</v>
      </c>
      <c r="E18" s="8"/>
      <c r="F18" s="24">
        <v>503.46584171199436</v>
      </c>
      <c r="G18" s="24">
        <v>496.41642433027056</v>
      </c>
      <c r="H18" s="24">
        <v>502.73602461812169</v>
      </c>
      <c r="I18" s="24">
        <v>513.97524546868021</v>
      </c>
      <c r="J18" s="24">
        <v>523.331808417974</v>
      </c>
      <c r="K18" s="24">
        <v>537.76470482178365</v>
      </c>
      <c r="L18" s="24">
        <v>543.10389497092024</v>
      </c>
      <c r="M18" s="24">
        <v>543.95495888775645</v>
      </c>
      <c r="N18" s="24">
        <v>547.80717177894667</v>
      </c>
      <c r="O18" s="24">
        <v>568.17434034127882</v>
      </c>
      <c r="P18" s="24">
        <v>574.99544571037825</v>
      </c>
      <c r="Q18" s="24">
        <v>562.90029466671672</v>
      </c>
      <c r="R18" s="24">
        <v>570.01932309982271</v>
      </c>
      <c r="S18" s="24">
        <v>596.63890642172134</v>
      </c>
      <c r="T18" s="24">
        <v>614.2630862129754</v>
      </c>
      <c r="U18" s="24">
        <v>619.50713223265643</v>
      </c>
      <c r="V18" s="24">
        <v>624.62652684977274</v>
      </c>
      <c r="W18" s="24">
        <v>612.61788340747182</v>
      </c>
      <c r="X18" s="24">
        <v>621.57725047277893</v>
      </c>
      <c r="Y18" s="24">
        <v>626.36062727107605</v>
      </c>
      <c r="Z18" s="24">
        <v>636.98988524876825</v>
      </c>
      <c r="AA18" s="24">
        <v>644.60716923804455</v>
      </c>
      <c r="AB18" s="24">
        <v>642.25518806369018</v>
      </c>
      <c r="AC18" s="24">
        <v>632.77477522083382</v>
      </c>
      <c r="AD18" s="24">
        <v>634.19422115368729</v>
      </c>
      <c r="AE18" s="24">
        <v>657.47648638086753</v>
      </c>
      <c r="AF18" s="24">
        <v>646.3280780119386</v>
      </c>
      <c r="AG18" s="24">
        <v>661.01230282010704</v>
      </c>
      <c r="AH18" s="25">
        <v>686.80106663313961</v>
      </c>
    </row>
    <row r="19" spans="1:34" x14ac:dyDescent="0.2">
      <c r="A19" s="19"/>
      <c r="D19" s="2" t="s">
        <v>32</v>
      </c>
      <c r="E19" s="8"/>
      <c r="F19" s="26">
        <v>470.26463291804401</v>
      </c>
      <c r="G19" s="26">
        <v>461.18398965196099</v>
      </c>
      <c r="H19" s="26">
        <v>465.09206136439002</v>
      </c>
      <c r="I19" s="26">
        <v>473.188199543976</v>
      </c>
      <c r="J19" s="26">
        <v>479.35638714931099</v>
      </c>
      <c r="K19" s="26">
        <v>489.83486395597299</v>
      </c>
      <c r="L19" s="26">
        <v>491.88249311809602</v>
      </c>
      <c r="M19" s="26">
        <v>489.58247099604102</v>
      </c>
      <c r="N19" s="26">
        <v>490.353089447255</v>
      </c>
      <c r="O19" s="26">
        <v>505.00612009627002</v>
      </c>
      <c r="P19" s="26">
        <v>506.01534166771199</v>
      </c>
      <c r="Q19" s="26">
        <v>493.74584691263698</v>
      </c>
      <c r="R19" s="26">
        <v>502.10857543446798</v>
      </c>
      <c r="S19" s="26">
        <v>524.299192949082</v>
      </c>
      <c r="T19" s="26">
        <v>532.57962370624205</v>
      </c>
      <c r="U19" s="26">
        <v>533.58428508282202</v>
      </c>
      <c r="V19" s="26">
        <v>531.69800710261904</v>
      </c>
      <c r="W19" s="26">
        <v>532.98508340275396</v>
      </c>
      <c r="X19" s="26">
        <v>536.03256173781404</v>
      </c>
      <c r="Y19" s="26">
        <v>532.65987854428101</v>
      </c>
      <c r="Z19" s="26">
        <v>536.52036283788698</v>
      </c>
      <c r="AA19" s="26">
        <v>544.09954862500001</v>
      </c>
      <c r="AB19" s="26">
        <v>535.58955078699796</v>
      </c>
      <c r="AC19" s="26">
        <v>534.45069629174895</v>
      </c>
      <c r="AD19" s="26">
        <v>518.50183138699595</v>
      </c>
      <c r="AE19" s="26">
        <v>523.78151642521004</v>
      </c>
      <c r="AF19" s="26">
        <v>527.71146882678602</v>
      </c>
      <c r="AG19" s="26">
        <v>544.83045656757099</v>
      </c>
      <c r="AH19" s="27">
        <v>543.98335650668901</v>
      </c>
    </row>
    <row r="20" spans="1:34" x14ac:dyDescent="0.2">
      <c r="A20" s="19"/>
      <c r="D20" s="2" t="s">
        <v>38</v>
      </c>
      <c r="E20" s="8"/>
      <c r="F20" s="26">
        <v>12.673325502832</v>
      </c>
      <c r="G20" s="26">
        <v>12.248658020756499</v>
      </c>
      <c r="H20" s="26">
        <v>12.3764779816161</v>
      </c>
      <c r="I20" s="26">
        <v>12.9419710299297</v>
      </c>
      <c r="J20" s="26">
        <v>13.5251832218648</v>
      </c>
      <c r="K20" s="26">
        <v>14.435295118411799</v>
      </c>
      <c r="L20" s="26">
        <v>15.216045138733399</v>
      </c>
      <c r="M20" s="26">
        <v>16.015415621937201</v>
      </c>
      <c r="N20" s="26">
        <v>16.6468937036101</v>
      </c>
      <c r="O20" s="26">
        <v>20.6410860574195</v>
      </c>
      <c r="P20" s="26">
        <v>25.895039193978398</v>
      </c>
      <c r="Q20" s="26">
        <v>28.673621413714201</v>
      </c>
      <c r="R20" s="26">
        <v>25.478796177890398</v>
      </c>
      <c r="S20" s="26">
        <v>29.892276051927102</v>
      </c>
      <c r="T20" s="26">
        <v>34.433147818617201</v>
      </c>
      <c r="U20" s="26">
        <v>41.540655494354297</v>
      </c>
      <c r="V20" s="26">
        <v>43.048281220194902</v>
      </c>
      <c r="W20" s="26">
        <v>34.056190530772099</v>
      </c>
      <c r="X20" s="26">
        <v>41.045327763968302</v>
      </c>
      <c r="Y20" s="26">
        <v>48.774992635952501</v>
      </c>
      <c r="Z20" s="26">
        <v>57.583721723925201</v>
      </c>
      <c r="AA20" s="26">
        <v>62.443094677243003</v>
      </c>
      <c r="AB20" s="26">
        <v>66.970039740684598</v>
      </c>
      <c r="AC20" s="26">
        <v>69.409843712278501</v>
      </c>
      <c r="AD20" s="26">
        <v>75.532407569302805</v>
      </c>
      <c r="AE20" s="26">
        <v>92.712335690587295</v>
      </c>
      <c r="AF20" s="26">
        <v>90.543731821342803</v>
      </c>
      <c r="AG20" s="26">
        <v>93.874874251764297</v>
      </c>
      <c r="AH20" s="27">
        <v>115.76417828549199</v>
      </c>
    </row>
    <row r="21" spans="1:34" x14ac:dyDescent="0.2">
      <c r="A21" s="19"/>
      <c r="D21" s="2" t="s">
        <v>39</v>
      </c>
      <c r="E21" s="8"/>
      <c r="F21" s="26">
        <v>20.5278832911183</v>
      </c>
      <c r="G21" s="26">
        <v>22.900292084050299</v>
      </c>
      <c r="H21" s="26">
        <v>25.184000698612799</v>
      </c>
      <c r="I21" s="26">
        <v>27.733762130104299</v>
      </c>
      <c r="J21" s="26">
        <v>30.311097090960399</v>
      </c>
      <c r="K21" s="26">
        <v>33.3080968665762</v>
      </c>
      <c r="L21" s="26">
        <v>35.833072596516303</v>
      </c>
      <c r="M21" s="26">
        <v>38.206762284294498</v>
      </c>
      <c r="N21" s="26">
        <v>40.676693884764497</v>
      </c>
      <c r="O21" s="26">
        <v>42.423246372716598</v>
      </c>
      <c r="P21" s="26">
        <v>42.9981514873677</v>
      </c>
      <c r="Q21" s="26">
        <v>40.4119959087746</v>
      </c>
      <c r="R21" s="26">
        <v>42.368124512232903</v>
      </c>
      <c r="S21" s="26">
        <v>42.377733117233902</v>
      </c>
      <c r="T21" s="26">
        <v>47.191770591824302</v>
      </c>
      <c r="U21" s="26">
        <v>44.313316248077903</v>
      </c>
      <c r="V21" s="26">
        <v>49.776422347514099</v>
      </c>
      <c r="W21" s="26">
        <v>44.624062291434903</v>
      </c>
      <c r="X21" s="26">
        <v>42.529471055791099</v>
      </c>
      <c r="Y21" s="26">
        <v>40.877101200861802</v>
      </c>
      <c r="Z21" s="26">
        <v>37.552208940230997</v>
      </c>
      <c r="AA21" s="26">
        <v>35.339097172616803</v>
      </c>
      <c r="AB21" s="26">
        <v>33.535396132252004</v>
      </c>
      <c r="AC21" s="26">
        <v>22.289825327510901</v>
      </c>
      <c r="AD21" s="26">
        <v>34.627501321792899</v>
      </c>
      <c r="AE21" s="26">
        <v>36.435242152466401</v>
      </c>
      <c r="AF21" s="26">
        <v>23.845076046458001</v>
      </c>
      <c r="AG21" s="26">
        <v>18.2030221670692</v>
      </c>
      <c r="AH21" s="27">
        <v>22.430487575757599</v>
      </c>
    </row>
    <row r="22" spans="1:34" x14ac:dyDescent="0.2">
      <c r="A22" s="19"/>
      <c r="D22" s="2" t="s">
        <v>40</v>
      </c>
      <c r="E22" s="8"/>
      <c r="F22" s="28"/>
      <c r="G22" s="26">
        <v>8.3484573502722301E-2</v>
      </c>
      <c r="H22" s="26">
        <v>8.3484573502722301E-2</v>
      </c>
      <c r="I22" s="26">
        <v>0.11131276467029599</v>
      </c>
      <c r="J22" s="26">
        <v>0.13914095583787101</v>
      </c>
      <c r="K22" s="26">
        <v>0.18644888082274599</v>
      </c>
      <c r="L22" s="26">
        <v>0.17228411757442</v>
      </c>
      <c r="M22" s="26">
        <v>0.150309985483668</v>
      </c>
      <c r="N22" s="26">
        <v>0.13049474331706101</v>
      </c>
      <c r="O22" s="26">
        <v>0.103887814872827</v>
      </c>
      <c r="P22" s="26">
        <v>8.6913361320041793E-2</v>
      </c>
      <c r="Q22" s="26">
        <v>6.8830431590813201E-2</v>
      </c>
      <c r="R22" s="26">
        <v>6.3826975231346297E-2</v>
      </c>
      <c r="S22" s="26">
        <v>6.97043034783352E-2</v>
      </c>
      <c r="T22" s="26">
        <v>5.85440962919671E-2</v>
      </c>
      <c r="U22" s="26">
        <v>6.8875407402314195E-2</v>
      </c>
      <c r="V22" s="26">
        <v>7.8714751316930606E-2</v>
      </c>
      <c r="W22" s="26">
        <v>1.74263534331737E-2</v>
      </c>
      <c r="X22" s="26">
        <v>1.3383004795304E-2</v>
      </c>
      <c r="Y22" s="26">
        <v>1.5683394870184601E-2</v>
      </c>
      <c r="Z22" s="26">
        <v>1.5535005767436501E-2</v>
      </c>
      <c r="AA22" s="26">
        <v>1.7291501727919399E-2</v>
      </c>
      <c r="AB22" s="26">
        <v>1.8888952456290398E-2</v>
      </c>
      <c r="AC22" s="26">
        <v>2.21355532679651E-2</v>
      </c>
      <c r="AD22" s="26">
        <v>2.45391614425742E-2</v>
      </c>
      <c r="AE22" s="26">
        <v>3.0911378146763199E-2</v>
      </c>
      <c r="AF22" s="26">
        <v>3.3170757867599501E-2</v>
      </c>
      <c r="AG22" s="26">
        <v>2.9854447972270302E-2</v>
      </c>
      <c r="AH22" s="27">
        <v>6.9641397457321397E-2</v>
      </c>
    </row>
    <row r="23" spans="1:34" x14ac:dyDescent="0.2">
      <c r="A23" s="7"/>
      <c r="B23" s="1"/>
      <c r="C23" s="1"/>
      <c r="D23" s="20" t="s">
        <v>58</v>
      </c>
      <c r="E23" s="8"/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0</v>
      </c>
      <c r="S23" s="26">
        <v>0</v>
      </c>
      <c r="T23" s="26">
        <v>0</v>
      </c>
      <c r="U23" s="26">
        <v>0</v>
      </c>
      <c r="V23" s="26">
        <v>2.5101428127809699E-2</v>
      </c>
      <c r="W23" s="26">
        <v>0.93512082907762994</v>
      </c>
      <c r="X23" s="26">
        <v>1.9565069104102399</v>
      </c>
      <c r="Y23" s="26">
        <v>4.0329714951105702</v>
      </c>
      <c r="Z23" s="26">
        <v>5.3180567409575401</v>
      </c>
      <c r="AA23" s="26">
        <v>2.7081372614568702</v>
      </c>
      <c r="AB23" s="26">
        <v>6.1413124512993598</v>
      </c>
      <c r="AC23" s="26">
        <v>6.6022743360274703</v>
      </c>
      <c r="AD23" s="26">
        <v>5.5079417141530103</v>
      </c>
      <c r="AE23" s="26">
        <v>4.5164807344570104</v>
      </c>
      <c r="AF23" s="26">
        <v>4.1946305594841498</v>
      </c>
      <c r="AG23" s="26">
        <v>4.0740953857303204</v>
      </c>
      <c r="AH23" s="27">
        <v>4.5534028677437197</v>
      </c>
    </row>
    <row r="24" spans="1:34" x14ac:dyDescent="0.2">
      <c r="A24" s="7"/>
      <c r="C24" s="1" t="s">
        <v>7</v>
      </c>
      <c r="E24" s="8"/>
      <c r="F24" s="24">
        <v>109.0868503624074</v>
      </c>
      <c r="G24" s="24">
        <v>107.61826297870907</v>
      </c>
      <c r="H24" s="24">
        <v>109.35777680243206</v>
      </c>
      <c r="I24" s="24">
        <v>112.80314362299359</v>
      </c>
      <c r="J24" s="24">
        <v>115.99365511191262</v>
      </c>
      <c r="K24" s="24">
        <v>120.72635693763181</v>
      </c>
      <c r="L24" s="24">
        <v>123.68248105706287</v>
      </c>
      <c r="M24" s="24">
        <v>125.94007083372283</v>
      </c>
      <c r="N24" s="24">
        <v>128.35724635921125</v>
      </c>
      <c r="O24" s="24">
        <v>126.51009419004794</v>
      </c>
      <c r="P24" s="24">
        <v>132.2824186398293</v>
      </c>
      <c r="Q24" s="24">
        <v>143.10503447718406</v>
      </c>
      <c r="R24" s="24">
        <v>148.81758032071579</v>
      </c>
      <c r="S24" s="24">
        <v>153.56053983697677</v>
      </c>
      <c r="T24" s="24">
        <v>166.72852720355712</v>
      </c>
      <c r="U24" s="24">
        <v>158.88524740881698</v>
      </c>
      <c r="V24" s="24">
        <v>162.03884019309311</v>
      </c>
      <c r="W24" s="24">
        <v>173.26331699333858</v>
      </c>
      <c r="X24" s="24">
        <v>179.91401187268426</v>
      </c>
      <c r="Y24" s="24">
        <v>186.97441424174858</v>
      </c>
      <c r="Z24" s="24">
        <v>196.14371346022793</v>
      </c>
      <c r="AA24" s="24">
        <v>198.68941319651745</v>
      </c>
      <c r="AB24" s="24">
        <v>198.85109454695004</v>
      </c>
      <c r="AC24" s="24">
        <v>199.96527373055306</v>
      </c>
      <c r="AD24" s="24">
        <v>202.22973164933316</v>
      </c>
      <c r="AE24" s="24">
        <v>202.43252396660191</v>
      </c>
      <c r="AF24" s="24">
        <v>221.20051893351871</v>
      </c>
      <c r="AG24" s="24">
        <v>225.83723513740111</v>
      </c>
      <c r="AH24" s="25">
        <v>239.37304082087812</v>
      </c>
    </row>
    <row r="25" spans="1:34" x14ac:dyDescent="0.2">
      <c r="A25" s="19"/>
      <c r="D25" s="2" t="s">
        <v>37</v>
      </c>
      <c r="E25" s="8"/>
      <c r="F25" s="26">
        <v>74.020837838446198</v>
      </c>
      <c r="G25" s="26">
        <v>72.591521713827802</v>
      </c>
      <c r="H25" s="26">
        <v>73.206662045967306</v>
      </c>
      <c r="I25" s="26">
        <v>74.481014589959898</v>
      </c>
      <c r="J25" s="26">
        <v>75.451902856973504</v>
      </c>
      <c r="K25" s="26">
        <v>77.1012415020829</v>
      </c>
      <c r="L25" s="26">
        <v>77.423543490268301</v>
      </c>
      <c r="M25" s="26">
        <v>77.061514214400603</v>
      </c>
      <c r="N25" s="26">
        <v>77.182811499843297</v>
      </c>
      <c r="O25" s="26">
        <v>71.543480022633204</v>
      </c>
      <c r="P25" s="26">
        <v>78.152802611260796</v>
      </c>
      <c r="Q25" s="26">
        <v>82.611566758398993</v>
      </c>
      <c r="R25" s="26">
        <v>86.139547618105595</v>
      </c>
      <c r="S25" s="26">
        <v>77.890602358260494</v>
      </c>
      <c r="T25" s="26">
        <v>92.222664311986605</v>
      </c>
      <c r="U25" s="26">
        <v>90.826437023116597</v>
      </c>
      <c r="V25" s="26">
        <v>90.505355775098906</v>
      </c>
      <c r="W25" s="26">
        <v>93.1300145732027</v>
      </c>
      <c r="X25" s="26">
        <v>90.193555072853599</v>
      </c>
      <c r="Y25" s="26">
        <v>86.213859589727505</v>
      </c>
      <c r="Z25" s="26">
        <v>83.436411849990805</v>
      </c>
      <c r="AA25" s="26">
        <v>83.277330592220395</v>
      </c>
      <c r="AB25" s="26">
        <v>80.666010324953106</v>
      </c>
      <c r="AC25" s="26">
        <v>78.014613813567607</v>
      </c>
      <c r="AD25" s="26">
        <v>76.486400667791102</v>
      </c>
      <c r="AE25" s="26">
        <v>71.652926364063106</v>
      </c>
      <c r="AF25" s="26">
        <v>65.504748065936298</v>
      </c>
      <c r="AG25" s="26">
        <v>67.629725530604802</v>
      </c>
      <c r="AH25" s="27">
        <v>60.121729455935998</v>
      </c>
    </row>
    <row r="26" spans="1:34" x14ac:dyDescent="0.2">
      <c r="A26" s="19"/>
      <c r="D26" s="2" t="s">
        <v>38</v>
      </c>
      <c r="E26" s="8"/>
      <c r="F26" s="26">
        <v>27.447576623780499</v>
      </c>
      <c r="G26" s="26">
        <v>26.527842237467301</v>
      </c>
      <c r="H26" s="26">
        <v>26.804671564462598</v>
      </c>
      <c r="I26" s="26">
        <v>28.029402497976101</v>
      </c>
      <c r="J26" s="26">
        <v>29.2925091168729</v>
      </c>
      <c r="K26" s="26">
        <v>31.2636070746351</v>
      </c>
      <c r="L26" s="26">
        <v>32.954536263032203</v>
      </c>
      <c r="M26" s="26">
        <v>34.685793191896103</v>
      </c>
      <c r="N26" s="26">
        <v>36.053432887497799</v>
      </c>
      <c r="O26" s="26">
        <v>40.488284189553603</v>
      </c>
      <c r="P26" s="26">
        <v>39.9127751596004</v>
      </c>
      <c r="Q26" s="26">
        <v>45.966893085544598</v>
      </c>
      <c r="R26" s="26">
        <v>51.323316702831796</v>
      </c>
      <c r="S26" s="26">
        <v>54.085246553097598</v>
      </c>
      <c r="T26" s="26">
        <v>57.310499997426298</v>
      </c>
      <c r="U26" s="26">
        <v>56.565998971035697</v>
      </c>
      <c r="V26" s="26">
        <v>58.618936129627102</v>
      </c>
      <c r="W26" s="26">
        <v>64.699091695284395</v>
      </c>
      <c r="X26" s="26">
        <v>74.832813992376103</v>
      </c>
      <c r="Y26" s="26">
        <v>86.088657598657093</v>
      </c>
      <c r="Z26" s="26">
        <v>99.006850576942398</v>
      </c>
      <c r="AA26" s="26">
        <v>101.87367488938099</v>
      </c>
      <c r="AB26" s="26">
        <v>103.68457929395301</v>
      </c>
      <c r="AC26" s="26">
        <v>108.399206058513</v>
      </c>
      <c r="AD26" s="26">
        <v>111.87158400766</v>
      </c>
      <c r="AE26" s="26">
        <v>119.628820245919</v>
      </c>
      <c r="AF26" s="26">
        <v>143.36726533969099</v>
      </c>
      <c r="AG26" s="26">
        <v>148.64180805070899</v>
      </c>
      <c r="AH26" s="27">
        <v>174.524684667407</v>
      </c>
    </row>
    <row r="27" spans="1:34" x14ac:dyDescent="0.2">
      <c r="A27" s="19"/>
      <c r="D27" s="2" t="s">
        <v>39</v>
      </c>
      <c r="E27" s="8"/>
      <c r="F27" s="26">
        <v>7.61843590018072</v>
      </c>
      <c r="G27" s="26">
        <v>8.4988990274139695</v>
      </c>
      <c r="H27" s="26">
        <v>9.3464431920021607</v>
      </c>
      <c r="I27" s="26">
        <v>10.2927265350576</v>
      </c>
      <c r="J27" s="26">
        <v>11.2492431380662</v>
      </c>
      <c r="K27" s="26">
        <v>12.361508360913801</v>
      </c>
      <c r="L27" s="26">
        <v>13.298593080037399</v>
      </c>
      <c r="M27" s="26">
        <v>14.179531580943801</v>
      </c>
      <c r="N27" s="26">
        <v>15.0961879799088</v>
      </c>
      <c r="O27" s="26">
        <v>14.4594554553662</v>
      </c>
      <c r="P27" s="26">
        <v>14.201899435930301</v>
      </c>
      <c r="Q27" s="26">
        <v>14.515525976779401</v>
      </c>
      <c r="R27" s="26">
        <v>11.344470497811001</v>
      </c>
      <c r="S27" s="26">
        <v>21.582578606158801</v>
      </c>
      <c r="T27" s="26">
        <v>17.193588773642499</v>
      </c>
      <c r="U27" s="26">
        <v>11.491357071788199</v>
      </c>
      <c r="V27" s="26">
        <v>12.908053185395101</v>
      </c>
      <c r="W27" s="26">
        <v>15.2190088987764</v>
      </c>
      <c r="X27" s="26">
        <v>14.494529444793001</v>
      </c>
      <c r="Y27" s="26">
        <v>13.921419135460701</v>
      </c>
      <c r="Z27" s="26">
        <v>12.7796896032145</v>
      </c>
      <c r="AA27" s="26">
        <v>13.055061316159801</v>
      </c>
      <c r="AB27" s="26">
        <v>13.4334872114785</v>
      </c>
      <c r="AC27" s="26">
        <v>12.4015136528156</v>
      </c>
      <c r="AD27" s="26">
        <v>12.905419317323901</v>
      </c>
      <c r="AE27" s="26">
        <v>10.3405050448431</v>
      </c>
      <c r="AF27" s="26">
        <v>11.5692786387854</v>
      </c>
      <c r="AG27" s="26">
        <v>8.8318374455380706</v>
      </c>
      <c r="AH27" s="27">
        <v>4.1648120167189102</v>
      </c>
    </row>
    <row r="28" spans="1:34" x14ac:dyDescent="0.2">
      <c r="A28" s="19"/>
      <c r="D28" s="2" t="s">
        <v>40</v>
      </c>
      <c r="E28" s="8"/>
      <c r="F28" s="28"/>
      <c r="G28" s="28"/>
      <c r="H28" s="28"/>
      <c r="I28" s="28"/>
      <c r="J28" s="28"/>
      <c r="K28" s="28"/>
      <c r="L28" s="26">
        <v>5.8082237249719596E-3</v>
      </c>
      <c r="M28" s="26">
        <v>1.32318464823203E-2</v>
      </c>
      <c r="N28" s="26">
        <v>2.48139919613782E-2</v>
      </c>
      <c r="O28" s="26">
        <v>1.8874522494933099E-2</v>
      </c>
      <c r="P28" s="26">
        <v>1.49414330377995E-2</v>
      </c>
      <c r="Q28" s="26">
        <v>1.1048656461076599E-2</v>
      </c>
      <c r="R28" s="26">
        <v>1.02455019674018E-2</v>
      </c>
      <c r="S28" s="26">
        <v>2.11231945987522E-3</v>
      </c>
      <c r="T28" s="26">
        <v>1.77412050171001E-3</v>
      </c>
      <c r="U28" s="26">
        <v>1.4543428764803199E-3</v>
      </c>
      <c r="V28" s="26">
        <v>1.64745147441363E-3</v>
      </c>
      <c r="W28" s="26">
        <v>2.6584728960097202E-2</v>
      </c>
      <c r="X28" s="26">
        <v>2.04164087753178E-2</v>
      </c>
      <c r="Y28" s="26">
        <v>2.6616614044350999E-2</v>
      </c>
      <c r="Z28" s="26">
        <v>2.36993883605419E-2</v>
      </c>
      <c r="AA28" s="26">
        <v>2.59205483089225E-2</v>
      </c>
      <c r="AB28" s="26">
        <v>2.8315181200119499E-2</v>
      </c>
      <c r="AC28" s="26">
        <v>3.3273508368405001E-2</v>
      </c>
      <c r="AD28" s="26">
        <v>3.4749420064981898E-2</v>
      </c>
      <c r="AE28" s="26">
        <v>4.6383480682218502E-2</v>
      </c>
      <c r="AF28" s="26">
        <v>4.9773749959040797E-2</v>
      </c>
      <c r="AG28" s="26">
        <v>4.4797524206959302E-2</v>
      </c>
      <c r="AH28" s="27">
        <v>0.105431789904049</v>
      </c>
    </row>
    <row r="29" spans="1:34" x14ac:dyDescent="0.2">
      <c r="A29" s="19"/>
      <c r="D29" s="20" t="s">
        <v>58</v>
      </c>
      <c r="E29" s="8"/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26">
        <v>0</v>
      </c>
      <c r="S29" s="26">
        <v>0</v>
      </c>
      <c r="T29" s="26">
        <v>0</v>
      </c>
      <c r="U29" s="26">
        <v>0</v>
      </c>
      <c r="V29" s="26">
        <v>4.8476514975957898E-3</v>
      </c>
      <c r="W29" s="26">
        <v>0.188617097114993</v>
      </c>
      <c r="X29" s="26">
        <v>0.37269695388628499</v>
      </c>
      <c r="Y29" s="26">
        <v>0.72386130385894898</v>
      </c>
      <c r="Z29" s="26">
        <v>0.89706204171969595</v>
      </c>
      <c r="AA29" s="26">
        <v>0.45742585044736001</v>
      </c>
      <c r="AB29" s="26">
        <v>1.0387025353653001</v>
      </c>
      <c r="AC29" s="26">
        <v>1.11666669728846</v>
      </c>
      <c r="AD29" s="26">
        <v>0.93157823649317295</v>
      </c>
      <c r="AE29" s="26">
        <v>0.76388883109447603</v>
      </c>
      <c r="AF29" s="26">
        <v>0.70945313914701003</v>
      </c>
      <c r="AG29" s="26">
        <v>0.68906658634227302</v>
      </c>
      <c r="AH29" s="27">
        <v>0.45638289091216</v>
      </c>
    </row>
    <row r="30" spans="1:34" x14ac:dyDescent="0.2">
      <c r="A30" s="19"/>
      <c r="C30" s="1" t="s">
        <v>8</v>
      </c>
      <c r="E30" s="8"/>
      <c r="F30" s="24">
        <v>161.336221095215</v>
      </c>
      <c r="G30" s="24">
        <v>156.28873662852999</v>
      </c>
      <c r="H30" s="24">
        <v>157.974370332196</v>
      </c>
      <c r="I30" s="24">
        <v>165.204748143252</v>
      </c>
      <c r="J30" s="24">
        <v>172.64233280692099</v>
      </c>
      <c r="K30" s="24">
        <v>184.233151464325</v>
      </c>
      <c r="L30" s="24">
        <v>194.07893483710899</v>
      </c>
      <c r="M30" s="24">
        <v>204.126613399088</v>
      </c>
      <c r="N30" s="24">
        <v>212.187987678328</v>
      </c>
      <c r="O30" s="24">
        <v>211.413712562325</v>
      </c>
      <c r="P30" s="24">
        <v>216.478190252058</v>
      </c>
      <c r="Q30" s="24">
        <v>209.15427461789801</v>
      </c>
      <c r="R30" s="24">
        <v>221.49081271837301</v>
      </c>
      <c r="S30" s="24">
        <v>228.208445485895</v>
      </c>
      <c r="T30" s="24">
        <v>233.33247018989101</v>
      </c>
      <c r="U30" s="24">
        <v>241.74466283969801</v>
      </c>
      <c r="V30" s="24">
        <v>251.308531744287</v>
      </c>
      <c r="W30" s="24">
        <v>266.38915309197199</v>
      </c>
      <c r="X30" s="24">
        <v>264.38018622859499</v>
      </c>
      <c r="Y30" s="24">
        <v>263.35771449000703</v>
      </c>
      <c r="Z30" s="24">
        <v>262.93893253605103</v>
      </c>
      <c r="AA30" s="24">
        <v>278.65046703989299</v>
      </c>
      <c r="AB30" s="24">
        <v>292.210278651549</v>
      </c>
      <c r="AC30" s="24">
        <v>296.28332664097297</v>
      </c>
      <c r="AD30" s="24">
        <v>308.79561726221903</v>
      </c>
      <c r="AE30" s="24">
        <v>307.40181051673301</v>
      </c>
      <c r="AF30" s="24">
        <v>311.73623682689799</v>
      </c>
      <c r="AG30" s="24">
        <v>320.11737654684401</v>
      </c>
      <c r="AH30" s="25">
        <v>302.56860500021901</v>
      </c>
    </row>
    <row r="31" spans="1:34" x14ac:dyDescent="0.2">
      <c r="A31" s="19"/>
      <c r="C31" s="39" t="s">
        <v>41</v>
      </c>
      <c r="D31" s="1"/>
      <c r="E31" s="23"/>
      <c r="F31" s="24">
        <v>58.3665537083711</v>
      </c>
      <c r="G31" s="24">
        <v>56.5427529360554</v>
      </c>
      <c r="H31" s="24">
        <v>57.1696483526528</v>
      </c>
      <c r="I31" s="24">
        <v>59.755298223882498</v>
      </c>
      <c r="J31" s="24">
        <v>62.409660258319597</v>
      </c>
      <c r="K31" s="24">
        <v>66.536849885254199</v>
      </c>
      <c r="L31" s="24">
        <v>70.008287289364702</v>
      </c>
      <c r="M31" s="24">
        <v>73.530569060197394</v>
      </c>
      <c r="N31" s="24">
        <v>76.327343206733502</v>
      </c>
      <c r="O31" s="24">
        <v>74.973937342746893</v>
      </c>
      <c r="P31" s="24">
        <v>74.513458608631197</v>
      </c>
      <c r="Q31" s="24">
        <v>74.499794161383903</v>
      </c>
      <c r="R31" s="24">
        <v>82.407418473962395</v>
      </c>
      <c r="S31" s="24">
        <v>84.486661012952695</v>
      </c>
      <c r="T31" s="24">
        <v>82.787529447353805</v>
      </c>
      <c r="U31" s="24">
        <v>85.703907448174704</v>
      </c>
      <c r="V31" s="24">
        <v>88.820562444156806</v>
      </c>
      <c r="W31" s="24">
        <v>97.257888706901397</v>
      </c>
      <c r="X31" s="24">
        <v>96.387557612172898</v>
      </c>
      <c r="Y31" s="24">
        <v>95.755797694786693</v>
      </c>
      <c r="Z31" s="24">
        <v>95.607763606579894</v>
      </c>
      <c r="AA31" s="24">
        <v>99.382322237884495</v>
      </c>
      <c r="AB31" s="24">
        <v>102.242230394671</v>
      </c>
      <c r="AC31" s="24">
        <v>103.297086440519</v>
      </c>
      <c r="AD31" s="24">
        <v>107.77460367801601</v>
      </c>
      <c r="AE31" s="24">
        <v>106.263996543589</v>
      </c>
      <c r="AF31" s="24">
        <v>116.41729658359399</v>
      </c>
      <c r="AG31" s="24">
        <v>119.646268294949</v>
      </c>
      <c r="AH31" s="25">
        <v>112.321245716832</v>
      </c>
    </row>
    <row r="32" spans="1:34" x14ac:dyDescent="0.2">
      <c r="A32" s="19"/>
      <c r="D32" s="2" t="s">
        <v>37</v>
      </c>
      <c r="E32" s="8"/>
      <c r="F32" s="26">
        <v>2.3408602287194298</v>
      </c>
      <c r="G32" s="26">
        <v>2.2956590479696399</v>
      </c>
      <c r="H32" s="26">
        <v>2.3151124556942202</v>
      </c>
      <c r="I32" s="26">
        <v>2.3554130153030002</v>
      </c>
      <c r="J32" s="26">
        <v>2.3861167170868498</v>
      </c>
      <c r="K32" s="26">
        <v>2.4382759650874299</v>
      </c>
      <c r="L32" s="26">
        <v>2.44846855311821</v>
      </c>
      <c r="M32" s="26">
        <v>2.4370196157884201</v>
      </c>
      <c r="N32" s="26">
        <v>2.4408555625249901</v>
      </c>
      <c r="O32" s="26">
        <v>2.0062457360844199</v>
      </c>
      <c r="P32" s="26">
        <v>1.3542209298804899</v>
      </c>
      <c r="Q32" s="26">
        <v>1.45110186707972</v>
      </c>
      <c r="R32" s="26">
        <v>1.5845067287611401</v>
      </c>
      <c r="S32" s="26">
        <v>1.4709248578854599</v>
      </c>
      <c r="T32" s="26">
        <v>1.25253909620471</v>
      </c>
      <c r="U32" s="26">
        <v>1.1441640825438899</v>
      </c>
      <c r="V32" s="26">
        <v>1.1401193391453699</v>
      </c>
      <c r="W32" s="26">
        <v>1.00500015726478</v>
      </c>
      <c r="X32" s="26">
        <v>0.94993350836645496</v>
      </c>
      <c r="Y32" s="26">
        <v>0.88413847114768496</v>
      </c>
      <c r="Z32" s="26">
        <v>0.83090202672190105</v>
      </c>
      <c r="AA32" s="26">
        <v>0.78512600305472702</v>
      </c>
      <c r="AB32" s="26">
        <v>0.71657623385110603</v>
      </c>
      <c r="AC32" s="26">
        <v>0.62805348151723395</v>
      </c>
      <c r="AD32" s="26">
        <v>0.63737238764353299</v>
      </c>
      <c r="AE32" s="26">
        <v>0.44697122971824399</v>
      </c>
      <c r="AF32" s="26">
        <v>0.51497443448063096</v>
      </c>
      <c r="AG32" s="26">
        <v>0.53168023215884297</v>
      </c>
      <c r="AH32" s="27">
        <v>0.55668268014755495</v>
      </c>
    </row>
    <row r="33" spans="1:34" x14ac:dyDescent="0.2">
      <c r="A33" s="19"/>
      <c r="B33" s="1"/>
      <c r="D33" s="2" t="s">
        <v>38</v>
      </c>
      <c r="E33" s="8"/>
      <c r="F33" s="26">
        <v>55.606757085955401</v>
      </c>
      <c r="G33" s="26">
        <v>53.743443347757903</v>
      </c>
      <c r="H33" s="26">
        <v>54.304279058374298</v>
      </c>
      <c r="I33" s="26">
        <v>56.785493208862697</v>
      </c>
      <c r="J33" s="26">
        <v>59.344453655294302</v>
      </c>
      <c r="K33" s="26">
        <v>63.3377521104645</v>
      </c>
      <c r="L33" s="26">
        <v>66.763449392143102</v>
      </c>
      <c r="M33" s="26">
        <v>70.270847688767205</v>
      </c>
      <c r="N33" s="26">
        <v>73.041584405412095</v>
      </c>
      <c r="O33" s="26">
        <v>72.285584775983295</v>
      </c>
      <c r="P33" s="26">
        <v>72.2291125653758</v>
      </c>
      <c r="Q33" s="26">
        <v>72.494042839757597</v>
      </c>
      <c r="R33" s="26">
        <v>80.337448235549004</v>
      </c>
      <c r="S33" s="26">
        <v>82.504232734761104</v>
      </c>
      <c r="T33" s="26">
        <v>81.163848429597607</v>
      </c>
      <c r="U33" s="26">
        <v>83.965154722631098</v>
      </c>
      <c r="V33" s="26">
        <v>87.012483317415303</v>
      </c>
      <c r="W33" s="26">
        <v>95.763860084840005</v>
      </c>
      <c r="X33" s="26">
        <v>94.938054049264395</v>
      </c>
      <c r="Y33" s="26">
        <v>94.340081627054403</v>
      </c>
      <c r="Z33" s="26">
        <v>94.251549686192504</v>
      </c>
      <c r="AA33" s="26">
        <v>98.171631470045796</v>
      </c>
      <c r="AB33" s="26">
        <v>101.191616731694</v>
      </c>
      <c r="AC33" s="26">
        <v>102.26095992627801</v>
      </c>
      <c r="AD33" s="26">
        <v>106.74470780807199</v>
      </c>
      <c r="AE33" s="26">
        <v>105.25782560598699</v>
      </c>
      <c r="AF33" s="26">
        <v>112.016402847213</v>
      </c>
      <c r="AG33" s="26">
        <v>116.137533983754</v>
      </c>
      <c r="AH33" s="27">
        <v>111.615058560051</v>
      </c>
    </row>
    <row r="34" spans="1:34" x14ac:dyDescent="0.2">
      <c r="A34" s="19"/>
      <c r="D34" s="2" t="s">
        <v>39</v>
      </c>
      <c r="E34" s="8"/>
      <c r="F34" s="26">
        <v>0.41893639369629199</v>
      </c>
      <c r="G34" s="26">
        <v>0.467352899674495</v>
      </c>
      <c r="H34" s="26">
        <v>0.51395919793087297</v>
      </c>
      <c r="I34" s="26">
        <v>0.56599514551233199</v>
      </c>
      <c r="J34" s="26">
        <v>0.61859381818286596</v>
      </c>
      <c r="K34" s="26">
        <v>0.67975707890971904</v>
      </c>
      <c r="L34" s="26">
        <v>0.73128719584727098</v>
      </c>
      <c r="M34" s="26">
        <v>0.77972984253662303</v>
      </c>
      <c r="N34" s="26">
        <v>0.83013660989315297</v>
      </c>
      <c r="O34" s="26">
        <v>0.66327777318193504</v>
      </c>
      <c r="P34" s="26">
        <v>0.90754797777102403</v>
      </c>
      <c r="Q34" s="26">
        <v>0.53046772672615805</v>
      </c>
      <c r="R34" s="26">
        <v>0.46303961215555101</v>
      </c>
      <c r="S34" s="26">
        <v>0.50108806050783405</v>
      </c>
      <c r="T34" s="26">
        <v>0.362394142769982</v>
      </c>
      <c r="U34" s="26">
        <v>0.58741761389332803</v>
      </c>
      <c r="V34" s="26">
        <v>0.65983658455693905</v>
      </c>
      <c r="W34" s="26">
        <v>0.44761790878754198</v>
      </c>
      <c r="X34" s="26">
        <v>0.467767780373192</v>
      </c>
      <c r="Y34" s="26">
        <v>0.49011737375103098</v>
      </c>
      <c r="Z34" s="26">
        <v>0.48839578101456599</v>
      </c>
      <c r="AA34" s="26">
        <v>0.38518879107574899</v>
      </c>
      <c r="AB34" s="26">
        <v>0.28993137866500301</v>
      </c>
      <c r="AC34" s="26">
        <v>0.35624348486628699</v>
      </c>
      <c r="AD34" s="26">
        <v>0.33839493323585801</v>
      </c>
      <c r="AE34" s="26">
        <v>0.48694899103139</v>
      </c>
      <c r="AF34" s="26">
        <v>3.8083876233358001</v>
      </c>
      <c r="AG34" s="26">
        <v>2.9072737781715401</v>
      </c>
      <c r="AH34" s="27">
        <v>8.9245971786833897E-2</v>
      </c>
    </row>
    <row r="35" spans="1:34" x14ac:dyDescent="0.2">
      <c r="A35" s="19"/>
      <c r="D35" s="2" t="s">
        <v>40</v>
      </c>
      <c r="E35" s="8"/>
      <c r="F35" s="28"/>
      <c r="G35" s="26">
        <v>3.6297640653357499E-2</v>
      </c>
      <c r="H35" s="26">
        <v>3.6297640653357499E-2</v>
      </c>
      <c r="I35" s="26">
        <v>4.8396854204476702E-2</v>
      </c>
      <c r="J35" s="26">
        <v>6.0496067755595899E-2</v>
      </c>
      <c r="K35" s="26">
        <v>8.1064730792498499E-2</v>
      </c>
      <c r="L35" s="26">
        <v>6.5082148256194503E-2</v>
      </c>
      <c r="M35" s="26">
        <v>4.2971913105116298E-2</v>
      </c>
      <c r="N35" s="26">
        <v>1.47666289032764E-2</v>
      </c>
      <c r="O35" s="26">
        <v>1.8829057497250001E-2</v>
      </c>
      <c r="P35" s="26">
        <v>2.25771356038908E-2</v>
      </c>
      <c r="Q35" s="26">
        <v>2.4181727820441899E-2</v>
      </c>
      <c r="R35" s="26">
        <v>2.2423897496707E-2</v>
      </c>
      <c r="S35" s="26">
        <v>1.0415359798307801E-2</v>
      </c>
      <c r="T35" s="26">
        <v>8.7477787815086003E-3</v>
      </c>
      <c r="U35" s="26">
        <v>7.1710291063375601E-3</v>
      </c>
      <c r="V35" s="26">
        <v>8.1232030392241108E-3</v>
      </c>
      <c r="W35" s="26">
        <v>4.1410556009082798E-2</v>
      </c>
      <c r="X35" s="26">
        <v>3.1802274168889401E-2</v>
      </c>
      <c r="Y35" s="26">
        <v>4.1460222833571703E-2</v>
      </c>
      <c r="Z35" s="26">
        <v>3.6916112650923802E-2</v>
      </c>
      <c r="AA35" s="26">
        <v>4.0375973708209903E-2</v>
      </c>
      <c r="AB35" s="26">
        <v>4.4106050460579499E-2</v>
      </c>
      <c r="AC35" s="26">
        <v>5.1829547857217703E-2</v>
      </c>
      <c r="AD35" s="26">
        <v>5.41285490645384E-2</v>
      </c>
      <c r="AE35" s="26">
        <v>7.2250716852153105E-2</v>
      </c>
      <c r="AF35" s="26">
        <v>7.7531678564587495E-2</v>
      </c>
      <c r="AG35" s="26">
        <v>6.9780300864641404E-2</v>
      </c>
      <c r="AH35" s="27">
        <v>6.0258504846205603E-2</v>
      </c>
    </row>
    <row r="36" spans="1:34" x14ac:dyDescent="0.2">
      <c r="A36" s="19"/>
      <c r="C36" s="39" t="s">
        <v>42</v>
      </c>
      <c r="D36" s="1"/>
      <c r="E36" s="23"/>
      <c r="F36" s="24">
        <v>86.481554359911698</v>
      </c>
      <c r="G36" s="24">
        <v>83.585175130277605</v>
      </c>
      <c r="H36" s="24">
        <v>84.457217344615501</v>
      </c>
      <c r="I36" s="24">
        <v>88.313171595056005</v>
      </c>
      <c r="J36" s="24">
        <v>92.289454590170394</v>
      </c>
      <c r="K36" s="24">
        <v>98.494700396358596</v>
      </c>
      <c r="L36" s="24">
        <v>103.816371722017</v>
      </c>
      <c r="M36" s="24">
        <v>109.26396725611301</v>
      </c>
      <c r="N36" s="24">
        <v>113.567985548302</v>
      </c>
      <c r="O36" s="24">
        <v>115.38705184551399</v>
      </c>
      <c r="P36" s="24">
        <v>121.878758216067</v>
      </c>
      <c r="Q36" s="24">
        <v>114.363737022443</v>
      </c>
      <c r="R36" s="24">
        <v>118.581148154329</v>
      </c>
      <c r="S36" s="24">
        <v>122.626038742939</v>
      </c>
      <c r="T36" s="24">
        <v>129.02670469447801</v>
      </c>
      <c r="U36" s="24">
        <v>135.785207511777</v>
      </c>
      <c r="V36" s="24">
        <v>140.989009767922</v>
      </c>
      <c r="W36" s="24">
        <v>145.14499930449199</v>
      </c>
      <c r="X36" s="24">
        <v>144.26387524789101</v>
      </c>
      <c r="Y36" s="24">
        <v>143.70124796378099</v>
      </c>
      <c r="Z36" s="24">
        <v>143.82283000829901</v>
      </c>
      <c r="AA36" s="24">
        <v>152.765669607609</v>
      </c>
      <c r="AB36" s="24">
        <v>160.67494966959899</v>
      </c>
      <c r="AC36" s="24">
        <v>164.09047930149501</v>
      </c>
      <c r="AD36" s="24">
        <v>170.68887566153199</v>
      </c>
      <c r="AE36" s="24">
        <v>172.87723612079699</v>
      </c>
      <c r="AF36" s="24">
        <v>165.71106426697</v>
      </c>
      <c r="AG36" s="24">
        <v>171.16280176867099</v>
      </c>
      <c r="AH36" s="25">
        <v>163.409669410297</v>
      </c>
    </row>
    <row r="37" spans="1:34" x14ac:dyDescent="0.2">
      <c r="A37" s="19"/>
      <c r="D37" s="2" t="s">
        <v>37</v>
      </c>
      <c r="E37" s="8"/>
      <c r="F37" s="26">
        <v>0.106402737669065</v>
      </c>
      <c r="G37" s="26">
        <v>0.104348138544075</v>
      </c>
      <c r="H37" s="26">
        <v>0.105232384349737</v>
      </c>
      <c r="I37" s="26">
        <v>0.10706422796831799</v>
      </c>
      <c r="J37" s="26">
        <v>0.108459850776675</v>
      </c>
      <c r="K37" s="26">
        <v>0.110830725685792</v>
      </c>
      <c r="L37" s="26">
        <v>0.111294025141737</v>
      </c>
      <c r="M37" s="26">
        <v>0.110773618899474</v>
      </c>
      <c r="N37" s="26">
        <v>0.110947980114772</v>
      </c>
      <c r="O37" s="26">
        <v>3.7853693133668397E-2</v>
      </c>
      <c r="P37" s="28"/>
      <c r="Q37" s="26">
        <v>3.3746555048365601E-2</v>
      </c>
      <c r="R37" s="28"/>
      <c r="S37" s="28"/>
      <c r="T37" s="28"/>
      <c r="U37" s="28"/>
      <c r="V37" s="28"/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26">
        <v>0</v>
      </c>
      <c r="AC37" s="26">
        <v>0</v>
      </c>
      <c r="AD37" s="26">
        <v>0</v>
      </c>
      <c r="AE37" s="26">
        <v>0</v>
      </c>
      <c r="AF37" s="26">
        <v>0</v>
      </c>
      <c r="AG37" s="26">
        <v>0</v>
      </c>
      <c r="AH37" s="27">
        <v>0</v>
      </c>
    </row>
    <row r="38" spans="1:34" x14ac:dyDescent="0.2">
      <c r="A38" s="19"/>
      <c r="D38" s="2" t="s">
        <v>38</v>
      </c>
      <c r="E38" s="8"/>
      <c r="F38" s="26">
        <v>86.375151622242697</v>
      </c>
      <c r="G38" s="26">
        <v>83.480826991733593</v>
      </c>
      <c r="H38" s="26">
        <v>84.351984960265796</v>
      </c>
      <c r="I38" s="26">
        <v>88.206107367087697</v>
      </c>
      <c r="J38" s="26">
        <v>92.180994739393796</v>
      </c>
      <c r="K38" s="26">
        <v>98.383869670672794</v>
      </c>
      <c r="L38" s="26">
        <v>103.705077696876</v>
      </c>
      <c r="M38" s="26">
        <v>109.153193637214</v>
      </c>
      <c r="N38" s="26">
        <v>113.457037568187</v>
      </c>
      <c r="O38" s="26">
        <v>115.322667041453</v>
      </c>
      <c r="P38" s="26">
        <v>121.878758216067</v>
      </c>
      <c r="Q38" s="26">
        <v>114.329990467394</v>
      </c>
      <c r="R38" s="26">
        <v>118.37278032885899</v>
      </c>
      <c r="S38" s="26">
        <v>122.55445473429501</v>
      </c>
      <c r="T38" s="26">
        <v>129.02670469447801</v>
      </c>
      <c r="U38" s="26">
        <v>132.61498807679601</v>
      </c>
      <c r="V38" s="26">
        <v>137.42795420064101</v>
      </c>
      <c r="W38" s="26">
        <v>145.00727071717299</v>
      </c>
      <c r="X38" s="26">
        <v>143.705456262344</v>
      </c>
      <c r="Y38" s="26">
        <v>142.74397994624499</v>
      </c>
      <c r="Z38" s="26">
        <v>142.54757435787201</v>
      </c>
      <c r="AA38" s="26">
        <v>151.899268650777</v>
      </c>
      <c r="AB38" s="26">
        <v>160.191730705157</v>
      </c>
      <c r="AC38" s="26">
        <v>163.76930026219401</v>
      </c>
      <c r="AD38" s="26">
        <v>170.28306289703801</v>
      </c>
      <c r="AE38" s="26">
        <v>172.76265988761301</v>
      </c>
      <c r="AF38" s="26">
        <v>163.35248668526199</v>
      </c>
      <c r="AG38" s="26">
        <v>169.36229419558001</v>
      </c>
      <c r="AH38" s="27">
        <v>163.31084757162199</v>
      </c>
    </row>
    <row r="39" spans="1:34" x14ac:dyDescent="0.2">
      <c r="A39" s="19"/>
      <c r="D39" s="2" t="s">
        <v>39</v>
      </c>
      <c r="E39" s="8"/>
      <c r="F39" s="28"/>
      <c r="G39" s="28"/>
      <c r="H39" s="28"/>
      <c r="I39" s="28"/>
      <c r="J39" s="28"/>
      <c r="K39" s="28"/>
      <c r="L39" s="28"/>
      <c r="M39" s="28"/>
      <c r="N39" s="28"/>
      <c r="O39" s="26">
        <v>2.6531110927277401E-2</v>
      </c>
      <c r="P39" s="28"/>
      <c r="Q39" s="28"/>
      <c r="R39" s="26">
        <v>0.20836782546999799</v>
      </c>
      <c r="S39" s="26">
        <v>7.1584008643976196E-2</v>
      </c>
      <c r="T39" s="28"/>
      <c r="U39" s="26">
        <v>3.1702194349805501</v>
      </c>
      <c r="V39" s="26">
        <v>3.56105556728073</v>
      </c>
      <c r="W39" s="26">
        <v>0.13772858731924401</v>
      </c>
      <c r="X39" s="26">
        <v>0.55841898554619296</v>
      </c>
      <c r="Y39" s="26">
        <v>0.95726801753608703</v>
      </c>
      <c r="Z39" s="26">
        <v>1.2752556504269199</v>
      </c>
      <c r="AA39" s="26">
        <v>0.86640095683225804</v>
      </c>
      <c r="AB39" s="26">
        <v>0.48321896444167201</v>
      </c>
      <c r="AC39" s="26">
        <v>0.32117903930130998</v>
      </c>
      <c r="AD39" s="26">
        <v>0.40581276449457498</v>
      </c>
      <c r="AE39" s="26">
        <v>0.114576233183857</v>
      </c>
      <c r="AF39" s="26">
        <v>2.3585775817080701</v>
      </c>
      <c r="AG39" s="26">
        <v>1.8005075730912501</v>
      </c>
      <c r="AH39" s="27">
        <v>0</v>
      </c>
    </row>
    <row r="40" spans="1:34" x14ac:dyDescent="0.2">
      <c r="A40" s="19"/>
      <c r="D40" s="2" t="s">
        <v>40</v>
      </c>
      <c r="E40" s="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6">
        <v>6.2847947332467194E-17</v>
      </c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7">
        <v>9.8821838675290097E-2</v>
      </c>
    </row>
    <row r="41" spans="1:34" x14ac:dyDescent="0.2">
      <c r="A41" s="19"/>
      <c r="C41" s="39" t="s">
        <v>43</v>
      </c>
      <c r="D41" s="1"/>
      <c r="E41" s="23"/>
      <c r="F41" s="24">
        <v>16.488113026932101</v>
      </c>
      <c r="G41" s="24">
        <v>16.160808562196902</v>
      </c>
      <c r="H41" s="24">
        <v>16.3475046349275</v>
      </c>
      <c r="I41" s="24">
        <v>17.136278324313501</v>
      </c>
      <c r="J41" s="24">
        <v>17.9432179584308</v>
      </c>
      <c r="K41" s="24">
        <v>19.201601182712601</v>
      </c>
      <c r="L41" s="24">
        <v>20.254275825727401</v>
      </c>
      <c r="M41" s="24">
        <v>21.332077082777801</v>
      </c>
      <c r="N41" s="24">
        <v>22.292658923292102</v>
      </c>
      <c r="O41" s="24">
        <v>21.052723374064101</v>
      </c>
      <c r="P41" s="24">
        <v>20.085973427359999</v>
      </c>
      <c r="Q41" s="24">
        <v>20.290743434071601</v>
      </c>
      <c r="R41" s="24">
        <v>20.502246090081101</v>
      </c>
      <c r="S41" s="24">
        <v>21.095745730003699</v>
      </c>
      <c r="T41" s="24">
        <v>21.5182360480594</v>
      </c>
      <c r="U41" s="24">
        <v>20.255547879746199</v>
      </c>
      <c r="V41" s="24">
        <v>21.4989595322089</v>
      </c>
      <c r="W41" s="24">
        <v>23.986265080578299</v>
      </c>
      <c r="X41" s="24">
        <v>23.728753368531201</v>
      </c>
      <c r="Y41" s="24">
        <v>23.900668831438999</v>
      </c>
      <c r="Z41" s="24">
        <v>23.508338921172601</v>
      </c>
      <c r="AA41" s="24">
        <v>26.502475194398901</v>
      </c>
      <c r="AB41" s="24">
        <v>29.293098587279498</v>
      </c>
      <c r="AC41" s="24">
        <v>28.895760898958201</v>
      </c>
      <c r="AD41" s="24">
        <v>30.332137922670501</v>
      </c>
      <c r="AE41" s="24">
        <v>28.260577852346898</v>
      </c>
      <c r="AF41" s="24">
        <v>29.607875976333801</v>
      </c>
      <c r="AG41" s="24">
        <v>29.3083064832235</v>
      </c>
      <c r="AH41" s="25">
        <v>26.837689873089499</v>
      </c>
    </row>
    <row r="42" spans="1:34" x14ac:dyDescent="0.2">
      <c r="A42" s="19"/>
      <c r="D42" s="2" t="s">
        <v>37</v>
      </c>
      <c r="E42" s="8"/>
      <c r="F42" s="26">
        <v>0.88668948057554098</v>
      </c>
      <c r="G42" s="26">
        <v>0.86956782120062104</v>
      </c>
      <c r="H42" s="26">
        <v>0.87693653624781198</v>
      </c>
      <c r="I42" s="26">
        <v>0.89220189973598396</v>
      </c>
      <c r="J42" s="26">
        <v>0.90383208980562502</v>
      </c>
      <c r="K42" s="26">
        <v>0.92358938071493601</v>
      </c>
      <c r="L42" s="26">
        <v>0.92745020951447399</v>
      </c>
      <c r="M42" s="26">
        <v>0.923113490828948</v>
      </c>
      <c r="N42" s="26">
        <v>0.924566500956436</v>
      </c>
      <c r="O42" s="26">
        <v>1.0599034077427101</v>
      </c>
      <c r="P42" s="26">
        <v>0.67711046494024396</v>
      </c>
      <c r="Q42" s="26">
        <v>0.708677656015678</v>
      </c>
      <c r="R42" s="26">
        <v>0.72023033125506397</v>
      </c>
      <c r="S42" s="26">
        <v>0.75256620636000504</v>
      </c>
      <c r="T42" s="26">
        <v>1.0736049396040399</v>
      </c>
      <c r="U42" s="26">
        <v>1.17781596732459</v>
      </c>
      <c r="V42" s="26">
        <v>1.17365226088494</v>
      </c>
      <c r="W42" s="26">
        <v>1.0720001677491</v>
      </c>
      <c r="X42" s="26">
        <v>1.0761574078856999</v>
      </c>
      <c r="Y42" s="26">
        <v>1.0674463628920801</v>
      </c>
      <c r="Z42" s="26">
        <v>1.07324845118245</v>
      </c>
      <c r="AA42" s="26">
        <v>1.18580079429136</v>
      </c>
      <c r="AB42" s="26">
        <v>1.2625390786900399</v>
      </c>
      <c r="AC42" s="26">
        <v>1.1784057659662399</v>
      </c>
      <c r="AD42" s="26">
        <v>1.16951104547305</v>
      </c>
      <c r="AE42" s="26">
        <v>0.99708966629454399</v>
      </c>
      <c r="AF42" s="26">
        <v>1.06428049792664</v>
      </c>
      <c r="AG42" s="26">
        <v>1.0988058131282801</v>
      </c>
      <c r="AH42" s="27">
        <v>1.4264993678781099</v>
      </c>
    </row>
    <row r="43" spans="1:34" x14ac:dyDescent="0.2">
      <c r="A43" s="19"/>
      <c r="D43" s="2" t="s">
        <v>38</v>
      </c>
      <c r="E43" s="8"/>
      <c r="F43" s="26">
        <v>15.3841972681437</v>
      </c>
      <c r="G43" s="26">
        <v>14.8686918219879</v>
      </c>
      <c r="H43" s="26">
        <v>15.023852950945701</v>
      </c>
      <c r="I43" s="26">
        <v>15.7103070791125</v>
      </c>
      <c r="J43" s="26">
        <v>16.418270542049701</v>
      </c>
      <c r="K43" s="26">
        <v>17.523058780104101</v>
      </c>
      <c r="L43" s="26">
        <v>18.470814152366199</v>
      </c>
      <c r="M43" s="26">
        <v>19.4411729742232</v>
      </c>
      <c r="N43" s="26">
        <v>20.2077265813876</v>
      </c>
      <c r="O43" s="26">
        <v>18.677258031713599</v>
      </c>
      <c r="P43" s="26">
        <v>18.382539978869598</v>
      </c>
      <c r="Q43" s="26">
        <v>18.062761512028999</v>
      </c>
      <c r="R43" s="26">
        <v>17.798584889818098</v>
      </c>
      <c r="S43" s="26">
        <v>17.524395298924802</v>
      </c>
      <c r="T43" s="26">
        <v>18.0754506122673</v>
      </c>
      <c r="U43" s="26">
        <v>16.716174967663399</v>
      </c>
      <c r="V43" s="26">
        <v>17.322851369828701</v>
      </c>
      <c r="W43" s="26">
        <v>19.904462708863399</v>
      </c>
      <c r="X43" s="26">
        <v>19.392004865723599</v>
      </c>
      <c r="Y43" s="26">
        <v>18.896039247960399</v>
      </c>
      <c r="Z43" s="26">
        <v>18.426790951656098</v>
      </c>
      <c r="AA43" s="26">
        <v>20.047630270564301</v>
      </c>
      <c r="AB43" s="26">
        <v>21.567903379543701</v>
      </c>
      <c r="AC43" s="26">
        <v>20.941232936843601</v>
      </c>
      <c r="AD43" s="26">
        <v>22.161808946697999</v>
      </c>
      <c r="AE43" s="26">
        <v>19.653306183258099</v>
      </c>
      <c r="AF43" s="26">
        <v>21.3963915550856</v>
      </c>
      <c r="AG43" s="26">
        <v>22.183573907009201</v>
      </c>
      <c r="AH43" s="27">
        <v>20.3344246003576</v>
      </c>
    </row>
    <row r="44" spans="1:34" x14ac:dyDescent="0.2">
      <c r="A44" s="19"/>
      <c r="D44" s="2" t="s">
        <v>39</v>
      </c>
      <c r="E44" s="8"/>
      <c r="F44" s="26">
        <v>0.217226278212892</v>
      </c>
      <c r="G44" s="26">
        <v>0.24233113316455299</v>
      </c>
      <c r="H44" s="26">
        <v>0.266497361890082</v>
      </c>
      <c r="I44" s="26">
        <v>0.29347896433972798</v>
      </c>
      <c r="J44" s="26">
        <v>0.32075235016889297</v>
      </c>
      <c r="K44" s="26">
        <v>0.35246663350874302</v>
      </c>
      <c r="L44" s="26">
        <v>0.379185953402289</v>
      </c>
      <c r="M44" s="26">
        <v>0.40430436279676801</v>
      </c>
      <c r="N44" s="26">
        <v>0.43044120512978301</v>
      </c>
      <c r="O44" s="26">
        <v>0.55715332947282503</v>
      </c>
      <c r="P44" s="26">
        <v>0.22075491351187099</v>
      </c>
      <c r="Q44" s="26">
        <v>0.72336508189930604</v>
      </c>
      <c r="R44" s="26">
        <v>0.902927243703325</v>
      </c>
      <c r="S44" s="26">
        <v>1.7180162074554299</v>
      </c>
      <c r="T44" s="26">
        <v>1.2482464917632701</v>
      </c>
      <c r="U44" s="26">
        <v>1.3216896312599899</v>
      </c>
      <c r="V44" s="26">
        <v>1.48463231525311</v>
      </c>
      <c r="W44" s="26">
        <v>1.4805823136818701</v>
      </c>
      <c r="X44" s="26">
        <v>1.66181273349651</v>
      </c>
      <c r="Y44" s="26">
        <v>1.8440942723903799</v>
      </c>
      <c r="Z44" s="26">
        <v>1.9264500251130099</v>
      </c>
      <c r="AA44" s="26">
        <v>2.92125176331546</v>
      </c>
      <c r="AB44" s="26">
        <v>3.8979663131628199</v>
      </c>
      <c r="AC44" s="26">
        <v>3.8414141307824399</v>
      </c>
      <c r="AD44" s="26">
        <v>3.9088716631527598</v>
      </c>
      <c r="AE44" s="26">
        <v>3.7237275784753399</v>
      </c>
      <c r="AF44" s="26">
        <v>2.97668010971273</v>
      </c>
      <c r="AG44" s="26">
        <v>2.2723590361299602</v>
      </c>
      <c r="AH44" s="27">
        <v>1.78491943573668</v>
      </c>
    </row>
    <row r="45" spans="1:34" x14ac:dyDescent="0.2">
      <c r="A45" s="19"/>
      <c r="C45" s="1"/>
      <c r="D45" s="2" t="s">
        <v>40</v>
      </c>
      <c r="E45" s="8"/>
      <c r="F45" s="28"/>
      <c r="G45" s="26">
        <v>0.18021778584392001</v>
      </c>
      <c r="H45" s="26">
        <v>0.18021778584392001</v>
      </c>
      <c r="I45" s="26">
        <v>0.24029038112522699</v>
      </c>
      <c r="J45" s="26">
        <v>0.30036297640653398</v>
      </c>
      <c r="K45" s="26">
        <v>0.40248638838475498</v>
      </c>
      <c r="L45" s="26">
        <v>0.47682551044441401</v>
      </c>
      <c r="M45" s="26">
        <v>0.56348625492889604</v>
      </c>
      <c r="N45" s="26">
        <v>0.72992463581828404</v>
      </c>
      <c r="O45" s="26">
        <v>0.75840860513498998</v>
      </c>
      <c r="P45" s="26">
        <v>0.80556807003826802</v>
      </c>
      <c r="Q45" s="26">
        <v>0.79593918412766895</v>
      </c>
      <c r="R45" s="26">
        <v>1.0805036253045499</v>
      </c>
      <c r="S45" s="26">
        <v>1.1007680172634799</v>
      </c>
      <c r="T45" s="26">
        <v>1.1209340044248099</v>
      </c>
      <c r="U45" s="26">
        <v>1.0398673134982399</v>
      </c>
      <c r="V45" s="26">
        <v>1.5178235862421601</v>
      </c>
      <c r="W45" s="26">
        <v>1.52921989028392</v>
      </c>
      <c r="X45" s="26">
        <v>1.5987783614253599</v>
      </c>
      <c r="Y45" s="26">
        <v>2.0930889481961499</v>
      </c>
      <c r="Z45" s="26">
        <v>2.0818494932211</v>
      </c>
      <c r="AA45" s="26">
        <v>2.34779236622779</v>
      </c>
      <c r="AB45" s="26">
        <v>2.56468981588301</v>
      </c>
      <c r="AC45" s="26">
        <v>2.9347080653659399</v>
      </c>
      <c r="AD45" s="26">
        <v>3.0919462673466902</v>
      </c>
      <c r="AE45" s="26">
        <v>3.8864544243188699</v>
      </c>
      <c r="AF45" s="26">
        <v>4.1705238136087699</v>
      </c>
      <c r="AG45" s="26">
        <v>3.7535677269561298</v>
      </c>
      <c r="AH45" s="27">
        <v>3.2918464691171301</v>
      </c>
    </row>
    <row r="46" spans="1:34" x14ac:dyDescent="0.2">
      <c r="A46" s="19"/>
      <c r="E46" s="8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30"/>
    </row>
    <row r="47" spans="1:34" x14ac:dyDescent="0.2">
      <c r="A47" s="19"/>
      <c r="C47" s="1" t="s">
        <v>9</v>
      </c>
      <c r="D47" s="1"/>
      <c r="E47" s="23"/>
      <c r="F47" s="24">
        <v>2.9438090755108002</v>
      </c>
      <c r="G47" s="24">
        <v>2.88696516638606</v>
      </c>
      <c r="H47" s="24">
        <v>2.9114293003427401</v>
      </c>
      <c r="I47" s="24">
        <v>2.9621103071234698</v>
      </c>
      <c r="J47" s="24">
        <v>3.0007225381546698</v>
      </c>
      <c r="K47" s="24">
        <v>3.0663167439735899</v>
      </c>
      <c r="L47" s="24">
        <v>3.0791346955880501</v>
      </c>
      <c r="M47" s="24">
        <v>3.0647367895521098</v>
      </c>
      <c r="N47" s="24">
        <v>3.06956078317537</v>
      </c>
      <c r="O47" s="24">
        <v>2.2333678948864302</v>
      </c>
      <c r="P47" s="24">
        <v>2.4946175024114199</v>
      </c>
      <c r="Q47" s="24">
        <v>2.8009640690143498</v>
      </c>
      <c r="R47" s="24">
        <v>3.6011516562753201</v>
      </c>
      <c r="S47" s="24">
        <v>2.8392270512672901</v>
      </c>
      <c r="T47" s="24">
        <v>3.2923884814523698</v>
      </c>
      <c r="U47" s="24">
        <v>2.79310643679832</v>
      </c>
      <c r="V47" s="31">
        <v>2.7832325043842898</v>
      </c>
      <c r="W47" s="31">
        <v>4.1540006500277498</v>
      </c>
      <c r="X47" s="31">
        <v>4.4714818255808497</v>
      </c>
      <c r="Y47" s="31">
        <v>4.7322718480876702</v>
      </c>
      <c r="Z47" s="31">
        <v>5.0546539958915604</v>
      </c>
      <c r="AA47" s="31">
        <v>4.4849796315830899</v>
      </c>
      <c r="AB47" s="31">
        <v>3.7876172360701301</v>
      </c>
      <c r="AC47" s="31">
        <v>4.0066367570091499</v>
      </c>
      <c r="AD47" s="31">
        <v>3.8138311402076601</v>
      </c>
      <c r="AE47" s="31">
        <v>4.3665650903243796</v>
      </c>
      <c r="AF47" s="31">
        <v>4.22279036274118</v>
      </c>
      <c r="AG47" s="31">
        <v>4.3597779037025104</v>
      </c>
      <c r="AH47" s="32">
        <v>4.4534614411804396</v>
      </c>
    </row>
    <row r="48" spans="1:34" x14ac:dyDescent="0.2">
      <c r="A48" s="19"/>
      <c r="B48" s="1"/>
      <c r="D48" s="2" t="s">
        <v>37</v>
      </c>
      <c r="E48" s="8"/>
      <c r="F48" s="26">
        <v>2.9438090755108002</v>
      </c>
      <c r="G48" s="26">
        <v>2.88696516638606</v>
      </c>
      <c r="H48" s="26">
        <v>2.9114293003427401</v>
      </c>
      <c r="I48" s="26">
        <v>2.9621103071234698</v>
      </c>
      <c r="J48" s="26">
        <v>3.0007225381546698</v>
      </c>
      <c r="K48" s="26">
        <v>3.0663167439735899</v>
      </c>
      <c r="L48" s="26">
        <v>3.0791346955880501</v>
      </c>
      <c r="M48" s="26">
        <v>3.0647367895521098</v>
      </c>
      <c r="N48" s="26">
        <v>3.06956078317537</v>
      </c>
      <c r="O48" s="26">
        <v>2.2333678948864302</v>
      </c>
      <c r="P48" s="26">
        <v>2.4946175024114199</v>
      </c>
      <c r="Q48" s="26">
        <v>2.8009640690143498</v>
      </c>
      <c r="R48" s="26">
        <v>3.6011516562753201</v>
      </c>
      <c r="S48" s="26">
        <v>2.8392270512672901</v>
      </c>
      <c r="T48" s="26">
        <v>3.2923884814523698</v>
      </c>
      <c r="U48" s="26">
        <v>2.79310643679832</v>
      </c>
      <c r="V48" s="29">
        <v>2.7832325043842898</v>
      </c>
      <c r="W48" s="29">
        <v>4.1540006500277498</v>
      </c>
      <c r="X48" s="29">
        <v>4.4714818255808497</v>
      </c>
      <c r="Y48" s="29">
        <v>4.7322718480876702</v>
      </c>
      <c r="Z48" s="29">
        <v>5.0546539958915604</v>
      </c>
      <c r="AA48" s="29">
        <v>4.4849796315830899</v>
      </c>
      <c r="AB48" s="29">
        <v>3.7876172360701301</v>
      </c>
      <c r="AC48" s="29">
        <v>4.0066367570091499</v>
      </c>
      <c r="AD48" s="29">
        <v>3.8138311402076601</v>
      </c>
      <c r="AE48" s="29">
        <v>4.3665650903243796</v>
      </c>
      <c r="AF48" s="29">
        <v>4.22279036274118</v>
      </c>
      <c r="AG48" s="29">
        <v>4.3597779037025104</v>
      </c>
      <c r="AH48" s="30">
        <v>4.4534614411804396</v>
      </c>
    </row>
    <row r="49" spans="1:34" x14ac:dyDescent="0.2">
      <c r="A49" s="7"/>
      <c r="B49" s="1"/>
      <c r="C49" s="1"/>
      <c r="E49" s="8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30"/>
    </row>
    <row r="50" spans="1:34" x14ac:dyDescent="0.2">
      <c r="A50" s="7"/>
      <c r="B50" s="1" t="s">
        <v>10</v>
      </c>
      <c r="C50" s="1"/>
      <c r="D50" s="1"/>
      <c r="E50" s="23"/>
      <c r="F50" s="24">
        <v>24.86</v>
      </c>
      <c r="G50" s="24">
        <v>24.85</v>
      </c>
      <c r="H50" s="24">
        <v>24.08</v>
      </c>
      <c r="I50" s="24">
        <v>23.7</v>
      </c>
      <c r="J50" s="24">
        <v>23.02</v>
      </c>
      <c r="K50" s="24">
        <v>22.31</v>
      </c>
      <c r="L50" s="24">
        <v>22.36</v>
      </c>
      <c r="M50" s="24">
        <v>22.44</v>
      </c>
      <c r="N50" s="24">
        <v>22.41</v>
      </c>
      <c r="O50" s="24">
        <v>22.46</v>
      </c>
      <c r="P50" s="24">
        <v>22.42</v>
      </c>
      <c r="Q50" s="24">
        <v>21.3401</v>
      </c>
      <c r="R50" s="24">
        <v>22.427700000000002</v>
      </c>
      <c r="S50" s="24">
        <v>23.460999999999999</v>
      </c>
      <c r="T50" s="24">
        <v>26.03</v>
      </c>
      <c r="U50" s="24">
        <v>27.094999999999999</v>
      </c>
      <c r="V50" s="31">
        <v>27.2</v>
      </c>
      <c r="W50" s="31">
        <v>27.790742633847699</v>
      </c>
      <c r="X50" s="31">
        <v>33.152353625848299</v>
      </c>
      <c r="Y50" s="31">
        <v>34.462225627599999</v>
      </c>
      <c r="Z50" s="31">
        <v>34.062561602099997</v>
      </c>
      <c r="AA50" s="31">
        <v>35.128164126900003</v>
      </c>
      <c r="AB50" s="31">
        <v>38.885754335100003</v>
      </c>
      <c r="AC50" s="31">
        <v>41.826124</v>
      </c>
      <c r="AD50" s="31">
        <v>42.905920000000002</v>
      </c>
      <c r="AE50" s="31">
        <v>46.363174999999998</v>
      </c>
      <c r="AF50" s="31">
        <v>47.793669999999999</v>
      </c>
      <c r="AG50" s="31">
        <v>49.907280999999998</v>
      </c>
      <c r="AH50" s="32">
        <v>51.005775</v>
      </c>
    </row>
    <row r="51" spans="1:34" x14ac:dyDescent="0.2">
      <c r="A51" s="19"/>
      <c r="D51" s="2" t="s">
        <v>38</v>
      </c>
      <c r="E51" s="8"/>
      <c r="F51" s="26">
        <v>24.8</v>
      </c>
      <c r="G51" s="26">
        <v>24.8</v>
      </c>
      <c r="H51" s="26">
        <v>24</v>
      </c>
      <c r="I51" s="26">
        <v>23.6</v>
      </c>
      <c r="J51" s="26">
        <v>22.9</v>
      </c>
      <c r="K51" s="26">
        <v>22.19</v>
      </c>
      <c r="L51" s="26">
        <v>22.22</v>
      </c>
      <c r="M51" s="26">
        <v>22.39</v>
      </c>
      <c r="N51" s="26">
        <v>22.41</v>
      </c>
      <c r="O51" s="26">
        <v>22.44</v>
      </c>
      <c r="P51" s="26">
        <v>22.4</v>
      </c>
      <c r="Q51" s="26">
        <v>21.3401</v>
      </c>
      <c r="R51" s="26">
        <v>22.407699999999998</v>
      </c>
      <c r="S51" s="26">
        <v>23.442</v>
      </c>
      <c r="T51" s="26">
        <v>26.01</v>
      </c>
      <c r="U51" s="26">
        <v>27.094999999999999</v>
      </c>
      <c r="V51" s="29">
        <v>27.2</v>
      </c>
      <c r="W51" s="29">
        <v>27.790742633847699</v>
      </c>
      <c r="X51" s="29">
        <v>33.145353625848301</v>
      </c>
      <c r="Y51" s="29">
        <v>34.407299999999999</v>
      </c>
      <c r="Z51" s="29">
        <v>33.993000000000002</v>
      </c>
      <c r="AA51" s="29">
        <v>35.084000000000003</v>
      </c>
      <c r="AB51" s="29">
        <v>38.851999999999997</v>
      </c>
      <c r="AC51" s="29">
        <v>41.793999999999997</v>
      </c>
      <c r="AD51" s="29">
        <v>42.875999999999998</v>
      </c>
      <c r="AE51" s="29">
        <v>46.335999999999999</v>
      </c>
      <c r="AF51" s="29">
        <v>47.768000000000001</v>
      </c>
      <c r="AG51" s="29">
        <v>49.868000000000002</v>
      </c>
      <c r="AH51" s="30">
        <v>50.964215000000003</v>
      </c>
    </row>
    <row r="52" spans="1:34" x14ac:dyDescent="0.2">
      <c r="A52" s="19"/>
      <c r="D52" s="2" t="s">
        <v>39</v>
      </c>
      <c r="E52" s="8"/>
      <c r="F52" s="26">
        <v>0.01</v>
      </c>
      <c r="G52" s="26">
        <v>0.03</v>
      </c>
      <c r="H52" s="28"/>
      <c r="I52" s="26">
        <v>0.02</v>
      </c>
      <c r="J52" s="2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9">
        <v>7.0000000000000001E-3</v>
      </c>
      <c r="Y52" s="29">
        <v>5.4925627599999999E-2</v>
      </c>
      <c r="Z52" s="29">
        <v>6.9561602099999995E-2</v>
      </c>
      <c r="AA52" s="29">
        <v>4.4164126900000003E-2</v>
      </c>
      <c r="AB52" s="29">
        <v>3.3754335099999998E-2</v>
      </c>
      <c r="AC52" s="29">
        <v>3.2124E-2</v>
      </c>
      <c r="AD52" s="29">
        <v>2.9919999999999999E-2</v>
      </c>
      <c r="AE52" s="29">
        <v>2.7175000000000001E-2</v>
      </c>
      <c r="AF52" s="29">
        <v>2.5669999999999998E-2</v>
      </c>
      <c r="AG52" s="29">
        <v>3.9281000000000003E-2</v>
      </c>
      <c r="AH52" s="30">
        <v>4.1170999999999999E-2</v>
      </c>
    </row>
    <row r="53" spans="1:34" x14ac:dyDescent="0.2">
      <c r="A53" s="19"/>
      <c r="D53" s="2" t="s">
        <v>45</v>
      </c>
      <c r="E53" s="8"/>
      <c r="F53" s="26">
        <v>0.03</v>
      </c>
      <c r="G53" s="28"/>
      <c r="H53" s="26">
        <v>0.03</v>
      </c>
      <c r="I53" s="26">
        <v>0.03</v>
      </c>
      <c r="J53" s="28"/>
      <c r="K53" s="28"/>
      <c r="L53" s="26">
        <v>0.03</v>
      </c>
      <c r="M53" s="26">
        <v>0.03</v>
      </c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33"/>
    </row>
    <row r="54" spans="1:34" x14ac:dyDescent="0.2">
      <c r="A54" s="7"/>
      <c r="D54" s="2" t="s">
        <v>40</v>
      </c>
      <c r="E54" s="8"/>
      <c r="F54" s="26">
        <v>0.02</v>
      </c>
      <c r="G54" s="26">
        <v>0.02</v>
      </c>
      <c r="H54" s="26">
        <v>0.05</v>
      </c>
      <c r="I54" s="26">
        <v>0.05</v>
      </c>
      <c r="J54" s="26">
        <v>0.12</v>
      </c>
      <c r="K54" s="26">
        <v>0.12</v>
      </c>
      <c r="L54" s="26">
        <v>0.11</v>
      </c>
      <c r="M54" s="26">
        <v>0.02</v>
      </c>
      <c r="N54" s="28"/>
      <c r="O54" s="26">
        <v>0.02</v>
      </c>
      <c r="P54" s="26">
        <v>0.02</v>
      </c>
      <c r="Q54" s="28"/>
      <c r="R54" s="26">
        <v>0.02</v>
      </c>
      <c r="S54" s="26">
        <v>1.9E-2</v>
      </c>
      <c r="T54" s="26">
        <v>0.02</v>
      </c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33"/>
    </row>
    <row r="55" spans="1:34" x14ac:dyDescent="0.2">
      <c r="A55" s="7"/>
      <c r="D55" s="2" t="s">
        <v>44</v>
      </c>
      <c r="E55" s="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33"/>
    </row>
    <row r="56" spans="1:34" x14ac:dyDescent="0.2">
      <c r="A56" s="7"/>
      <c r="E56" s="8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7"/>
    </row>
    <row r="57" spans="1:34" x14ac:dyDescent="0.2">
      <c r="A57" s="19"/>
      <c r="B57" s="1" t="s">
        <v>11</v>
      </c>
      <c r="E57" s="23"/>
      <c r="F57" s="24">
        <v>62.965875019715895</v>
      </c>
      <c r="G57" s="24">
        <v>56.170511406895201</v>
      </c>
      <c r="H57" s="24">
        <v>55.574633092801903</v>
      </c>
      <c r="I57" s="24">
        <v>52.976759350139304</v>
      </c>
      <c r="J57" s="24">
        <v>54.380867622477496</v>
      </c>
      <c r="K57" s="24">
        <v>69.864064613571799</v>
      </c>
      <c r="L57" s="24">
        <v>71.774057653239709</v>
      </c>
      <c r="M57" s="24">
        <v>68.813445018701898</v>
      </c>
      <c r="N57" s="24">
        <v>59.798761670049203</v>
      </c>
      <c r="O57" s="24">
        <v>59.137431641633498</v>
      </c>
      <c r="P57" s="24">
        <v>64.771106067608798</v>
      </c>
      <c r="Q57" s="24">
        <v>60.976001974789703</v>
      </c>
      <c r="R57" s="24">
        <v>64.359077058361194</v>
      </c>
      <c r="S57" s="24">
        <v>63.110316899493</v>
      </c>
      <c r="T57" s="24">
        <v>65.4874443029519</v>
      </c>
      <c r="U57" s="24">
        <v>65.172660536876805</v>
      </c>
      <c r="V57" s="24">
        <v>70.323181520630698</v>
      </c>
      <c r="W57" s="24">
        <v>67.370137591478908</v>
      </c>
      <c r="X57" s="24">
        <v>64.415565113274397</v>
      </c>
      <c r="Y57" s="24">
        <v>66.276040741339799</v>
      </c>
      <c r="Z57" s="24">
        <v>60.482302858082001</v>
      </c>
      <c r="AA57" s="24">
        <v>55.5625834635795</v>
      </c>
      <c r="AB57" s="24">
        <v>56.981443942806003</v>
      </c>
      <c r="AC57" s="24">
        <v>47.442320210769196</v>
      </c>
      <c r="AD57" s="24">
        <v>49.997066756356702</v>
      </c>
      <c r="AE57" s="24">
        <v>46.074502835691803</v>
      </c>
      <c r="AF57" s="24">
        <v>44.852176478236402</v>
      </c>
      <c r="AG57" s="24">
        <v>46.6728799281778</v>
      </c>
      <c r="AH57" s="25">
        <v>47.379988273041597</v>
      </c>
    </row>
    <row r="58" spans="1:34" x14ac:dyDescent="0.2">
      <c r="A58" s="19"/>
      <c r="B58" s="1"/>
      <c r="C58" s="1" t="s">
        <v>12</v>
      </c>
      <c r="D58" s="1"/>
      <c r="E58" s="8"/>
      <c r="F58" s="24">
        <v>28.51</v>
      </c>
      <c r="G58" s="24">
        <v>25.73</v>
      </c>
      <c r="H58" s="24">
        <v>24.8</v>
      </c>
      <c r="I58" s="24">
        <v>24.77</v>
      </c>
      <c r="J58" s="24">
        <v>27.9</v>
      </c>
      <c r="K58" s="24">
        <v>37.090000000000003</v>
      </c>
      <c r="L58" s="24">
        <v>37.61</v>
      </c>
      <c r="M58" s="24">
        <v>34.92</v>
      </c>
      <c r="N58" s="24">
        <v>30.71</v>
      </c>
      <c r="O58" s="24">
        <v>33.85</v>
      </c>
      <c r="P58" s="24">
        <v>38.25</v>
      </c>
      <c r="Q58" s="24">
        <v>35.950000000000003</v>
      </c>
      <c r="R58" s="24">
        <v>39.299999999999997</v>
      </c>
      <c r="S58" s="24">
        <v>38.344000000000001</v>
      </c>
      <c r="T58" s="24">
        <v>38.57</v>
      </c>
      <c r="U58" s="24">
        <v>36.369999999999997</v>
      </c>
      <c r="V58" s="31">
        <v>43.4</v>
      </c>
      <c r="W58" s="31">
        <v>35.0528324</v>
      </c>
      <c r="X58" s="31">
        <v>40.070452400000001</v>
      </c>
      <c r="Y58" s="31">
        <v>37</v>
      </c>
      <c r="Z58" s="31">
        <v>28.53</v>
      </c>
      <c r="AA58" s="31">
        <v>25.4</v>
      </c>
      <c r="AB58" s="31">
        <v>33.325000000000003</v>
      </c>
      <c r="AC58" s="31">
        <v>26.484999999999999</v>
      </c>
      <c r="AD58" s="31">
        <v>30.445</v>
      </c>
      <c r="AE58" s="31">
        <v>23.236000000000001</v>
      </c>
      <c r="AF58" s="31">
        <v>23.138515027358999</v>
      </c>
      <c r="AG58" s="31">
        <v>23.713975740721001</v>
      </c>
      <c r="AH58" s="32">
        <v>24.084436045197599</v>
      </c>
    </row>
    <row r="59" spans="1:34" x14ac:dyDescent="0.2">
      <c r="A59" s="19"/>
      <c r="D59" s="2" t="s">
        <v>38</v>
      </c>
      <c r="E59" s="8"/>
      <c r="F59" s="26">
        <v>5.58</v>
      </c>
      <c r="G59" s="26">
        <v>4.42</v>
      </c>
      <c r="H59" s="26">
        <v>4.57</v>
      </c>
      <c r="I59" s="26">
        <v>4.6100000000000003</v>
      </c>
      <c r="J59" s="26">
        <v>5.04</v>
      </c>
      <c r="K59" s="26">
        <v>6.6</v>
      </c>
      <c r="L59" s="26">
        <v>5.56</v>
      </c>
      <c r="M59" s="26">
        <v>6.53</v>
      </c>
      <c r="N59" s="26">
        <v>5.58</v>
      </c>
      <c r="O59" s="26">
        <v>4.2</v>
      </c>
      <c r="P59" s="26">
        <v>4.55</v>
      </c>
      <c r="Q59" s="26">
        <v>4.75</v>
      </c>
      <c r="R59" s="26">
        <v>6.54</v>
      </c>
      <c r="S59" s="26">
        <v>7.0490000000000004</v>
      </c>
      <c r="T59" s="26">
        <v>5.28</v>
      </c>
      <c r="U59" s="26">
        <v>5.7</v>
      </c>
      <c r="V59" s="29">
        <v>9</v>
      </c>
      <c r="W59" s="29">
        <v>3.2979067999999998</v>
      </c>
      <c r="X59" s="29">
        <v>3.1044499999999999</v>
      </c>
      <c r="Y59" s="29">
        <v>2.48</v>
      </c>
      <c r="Z59" s="29">
        <v>1.43</v>
      </c>
      <c r="AA59" s="29">
        <v>1.28</v>
      </c>
      <c r="AB59" s="29">
        <v>1.665</v>
      </c>
      <c r="AC59" s="29">
        <v>1.325</v>
      </c>
      <c r="AD59" s="29">
        <v>1.5349999999999999</v>
      </c>
      <c r="AE59" s="29">
        <v>2.5</v>
      </c>
      <c r="AF59" s="29">
        <v>2.11348948983954</v>
      </c>
      <c r="AG59" s="29">
        <v>2.1659757407209601</v>
      </c>
      <c r="AH59" s="30">
        <v>2.4642009516039902</v>
      </c>
    </row>
    <row r="60" spans="1:34" x14ac:dyDescent="0.2">
      <c r="A60" s="19"/>
      <c r="D60" s="2" t="s">
        <v>46</v>
      </c>
      <c r="E60" s="8"/>
      <c r="F60" s="26">
        <v>22.93</v>
      </c>
      <c r="G60" s="26">
        <v>21.31</v>
      </c>
      <c r="H60" s="26">
        <v>20.23</v>
      </c>
      <c r="I60" s="26">
        <v>20.16</v>
      </c>
      <c r="J60" s="26">
        <v>22.86</v>
      </c>
      <c r="K60" s="26">
        <v>30.49</v>
      </c>
      <c r="L60" s="26">
        <v>32.049999999999997</v>
      </c>
      <c r="M60" s="26">
        <v>28.39</v>
      </c>
      <c r="N60" s="26">
        <v>25.13</v>
      </c>
      <c r="O60" s="26">
        <v>29.65</v>
      </c>
      <c r="P60" s="26">
        <v>33.700000000000003</v>
      </c>
      <c r="Q60" s="26">
        <v>31.2</v>
      </c>
      <c r="R60" s="26">
        <v>32.76</v>
      </c>
      <c r="S60" s="26">
        <v>31.295000000000002</v>
      </c>
      <c r="T60" s="26">
        <v>33.29</v>
      </c>
      <c r="U60" s="26">
        <v>30.67</v>
      </c>
      <c r="V60" s="29">
        <v>34.4</v>
      </c>
      <c r="W60" s="29">
        <v>31.7549256</v>
      </c>
      <c r="X60" s="29">
        <v>36.966002400000001</v>
      </c>
      <c r="Y60" s="29">
        <v>34.520000000000003</v>
      </c>
      <c r="Z60" s="29">
        <v>27.1</v>
      </c>
      <c r="AA60" s="29">
        <v>24.12</v>
      </c>
      <c r="AB60" s="29">
        <v>31.66</v>
      </c>
      <c r="AC60" s="29">
        <v>25.16</v>
      </c>
      <c r="AD60" s="29">
        <v>28.91</v>
      </c>
      <c r="AE60" s="29">
        <v>20.736000000000001</v>
      </c>
      <c r="AF60" s="29">
        <v>21.025025537519401</v>
      </c>
      <c r="AG60" s="29">
        <v>21.547999999999998</v>
      </c>
      <c r="AH60" s="30">
        <v>21.6202350935936</v>
      </c>
    </row>
    <row r="61" spans="1:34" x14ac:dyDescent="0.2">
      <c r="A61" s="19"/>
      <c r="D61" s="2" t="s">
        <v>44</v>
      </c>
      <c r="E61" s="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33"/>
    </row>
    <row r="62" spans="1:34" x14ac:dyDescent="0.2">
      <c r="A62" s="19"/>
      <c r="C62" s="1" t="s">
        <v>13</v>
      </c>
      <c r="D62" s="1"/>
      <c r="E62" s="23"/>
      <c r="F62" s="24">
        <f>SUM(F63:F69)</f>
        <v>34.45587501971589</v>
      </c>
      <c r="G62" s="24">
        <v>30.440511406895222</v>
      </c>
      <c r="H62" s="24">
        <v>30.77463309280192</v>
      </c>
      <c r="I62" s="24">
        <v>28.206759350139244</v>
      </c>
      <c r="J62" s="24">
        <v>26.480867622477508</v>
      </c>
      <c r="K62" s="24">
        <v>32.774064613571731</v>
      </c>
      <c r="L62" s="24">
        <v>34.164057653239695</v>
      </c>
      <c r="M62" s="24">
        <v>33.893445018701875</v>
      </c>
      <c r="N62" s="24">
        <v>29.088761670049291</v>
      </c>
      <c r="O62" s="24">
        <v>25.287431641633489</v>
      </c>
      <c r="P62" s="24">
        <v>26.52110606760878</v>
      </c>
      <c r="Q62" s="24">
        <v>25.026001974789658</v>
      </c>
      <c r="R62" s="24">
        <v>25.05907705836124</v>
      </c>
      <c r="S62" s="24">
        <v>24.766316899492999</v>
      </c>
      <c r="T62" s="24">
        <v>26.917444302951971</v>
      </c>
      <c r="U62" s="24">
        <v>28.802660536876751</v>
      </c>
      <c r="V62" s="31">
        <v>26.92318152063072</v>
      </c>
      <c r="W62" s="31">
        <v>32.317305191478958</v>
      </c>
      <c r="X62" s="31">
        <v>24.345112713274414</v>
      </c>
      <c r="Y62" s="31">
        <v>29.27604074133987</v>
      </c>
      <c r="Z62" s="31">
        <v>31.952302858082014</v>
      </c>
      <c r="AA62" s="31">
        <v>30.162583463579509</v>
      </c>
      <c r="AB62" s="31">
        <v>23.656443942805982</v>
      </c>
      <c r="AC62" s="31">
        <v>20.957320210769197</v>
      </c>
      <c r="AD62" s="31">
        <v>19.552066756356663</v>
      </c>
      <c r="AE62" s="31">
        <v>22.838502835691784</v>
      </c>
      <c r="AF62" s="31">
        <v>21.713661450877431</v>
      </c>
      <c r="AG62" s="31">
        <v>22.958904187456806</v>
      </c>
      <c r="AH62" s="32">
        <v>23.295552227844041</v>
      </c>
    </row>
    <row r="63" spans="1:34" x14ac:dyDescent="0.2">
      <c r="A63" s="19"/>
      <c r="D63" s="2" t="s">
        <v>47</v>
      </c>
      <c r="E63" s="8"/>
      <c r="F63" s="26">
        <v>9.6352700197158896</v>
      </c>
      <c r="G63" s="26">
        <v>9.4541964068952193</v>
      </c>
      <c r="H63" s="26">
        <v>9.54604309280192</v>
      </c>
      <c r="I63" s="26">
        <v>9.6968543501392492</v>
      </c>
      <c r="J63" s="26">
        <v>9.8237426224775106</v>
      </c>
      <c r="K63" s="26">
        <v>10.065007189648201</v>
      </c>
      <c r="L63" s="26">
        <v>10.0800446684982</v>
      </c>
      <c r="M63" s="26">
        <v>10.009942544571</v>
      </c>
      <c r="N63" s="26">
        <v>10.0158120966942</v>
      </c>
      <c r="O63" s="26">
        <v>10.163467795131799</v>
      </c>
      <c r="P63" s="26">
        <v>10.3173179264159</v>
      </c>
      <c r="Q63" s="26">
        <v>10.2330800067668</v>
      </c>
      <c r="R63" s="26">
        <v>10.5444584234522</v>
      </c>
      <c r="S63" s="26">
        <v>10.460890646111199</v>
      </c>
      <c r="T63" s="26">
        <v>11.040759269927401</v>
      </c>
      <c r="U63" s="26">
        <v>11.340006327492199</v>
      </c>
      <c r="V63" s="29">
        <v>10.6700164725207</v>
      </c>
      <c r="W63" s="29">
        <v>10.7898737909207</v>
      </c>
      <c r="X63" s="29">
        <v>10.9299193634339</v>
      </c>
      <c r="Y63" s="29">
        <v>11.0499485056386</v>
      </c>
      <c r="Z63" s="29">
        <v>11.3599768554717</v>
      </c>
      <c r="AA63" s="29">
        <v>11.6398194187495</v>
      </c>
      <c r="AB63" s="29">
        <v>11.94</v>
      </c>
      <c r="AC63" s="29">
        <v>12.38</v>
      </c>
      <c r="AD63" s="29">
        <v>12.01</v>
      </c>
      <c r="AE63" s="29">
        <v>12.242679120437099</v>
      </c>
      <c r="AF63" s="29">
        <v>12.506848942437101</v>
      </c>
      <c r="AG63" s="29">
        <v>13.2323966026908</v>
      </c>
      <c r="AH63" s="30">
        <v>13.0636892946836</v>
      </c>
    </row>
    <row r="64" spans="1:34" x14ac:dyDescent="0.2">
      <c r="A64" s="19"/>
      <c r="D64" s="2" t="s">
        <v>38</v>
      </c>
      <c r="E64" s="8"/>
      <c r="F64" s="26">
        <v>2.52</v>
      </c>
      <c r="G64" s="26">
        <v>1.8540000000000001</v>
      </c>
      <c r="H64" s="26">
        <v>2.4060000000000001</v>
      </c>
      <c r="I64" s="26">
        <v>2.1659999999999999</v>
      </c>
      <c r="J64" s="26">
        <v>2.952</v>
      </c>
      <c r="K64" s="26">
        <v>4.5556084953521303</v>
      </c>
      <c r="L64" s="26">
        <v>5.5802229847414999</v>
      </c>
      <c r="M64" s="26">
        <v>5.9688374741308801</v>
      </c>
      <c r="N64" s="26">
        <v>4.5666210019264897</v>
      </c>
      <c r="O64" s="26">
        <v>3.2664259893588299</v>
      </c>
      <c r="P64" s="26">
        <v>3.0062795697643101</v>
      </c>
      <c r="Q64" s="26">
        <v>2.0388859680228602</v>
      </c>
      <c r="R64" s="26">
        <v>2.16418206348047</v>
      </c>
      <c r="S64" s="26">
        <v>1.9902228962389401</v>
      </c>
      <c r="T64" s="26">
        <v>2.1780050330245699</v>
      </c>
      <c r="U64" s="26">
        <v>2.40140420938455</v>
      </c>
      <c r="V64" s="29">
        <v>2.7849983983121902</v>
      </c>
      <c r="W64" s="29">
        <v>6.9837327695098796</v>
      </c>
      <c r="X64" s="29">
        <v>6.5837272010154297</v>
      </c>
      <c r="Y64" s="29">
        <v>6.7420555871828203</v>
      </c>
      <c r="Z64" s="29">
        <v>9.7097054076338196</v>
      </c>
      <c r="AA64" s="29">
        <v>9.6346310737757292</v>
      </c>
      <c r="AB64" s="29">
        <v>4.64862029916089</v>
      </c>
      <c r="AC64" s="29">
        <v>6.3227612142910301</v>
      </c>
      <c r="AD64" s="29">
        <v>5.3132997190998097</v>
      </c>
      <c r="AE64" s="29">
        <v>8.1803037145334905</v>
      </c>
      <c r="AF64" s="29">
        <v>6.4682304445776904</v>
      </c>
      <c r="AG64" s="29">
        <v>7.2065947335421701</v>
      </c>
      <c r="AH64" s="30">
        <v>7.7064501434507902</v>
      </c>
    </row>
    <row r="65" spans="1:34" x14ac:dyDescent="0.2">
      <c r="A65" s="19"/>
      <c r="D65" s="2" t="s">
        <v>44</v>
      </c>
      <c r="E65" s="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33"/>
    </row>
    <row r="66" spans="1:34" x14ac:dyDescent="0.2">
      <c r="A66" s="19"/>
      <c r="D66" s="2" t="s">
        <v>46</v>
      </c>
      <c r="E66" s="8"/>
      <c r="F66" s="26">
        <v>18.780605000000001</v>
      </c>
      <c r="G66" s="26">
        <v>15.362315000000001</v>
      </c>
      <c r="H66" s="26">
        <v>14.81259</v>
      </c>
      <c r="I66" s="26">
        <v>12.183904999999999</v>
      </c>
      <c r="J66" s="26">
        <v>9.7451249999999998</v>
      </c>
      <c r="K66" s="26">
        <v>14.1034489285714</v>
      </c>
      <c r="L66" s="26">
        <v>14.483790000000001</v>
      </c>
      <c r="M66" s="26">
        <v>13.574665</v>
      </c>
      <c r="N66" s="26">
        <v>10.2763285714286</v>
      </c>
      <c r="O66" s="26">
        <v>7.6575378571428603</v>
      </c>
      <c r="P66" s="26">
        <v>8.7175085714285707</v>
      </c>
      <c r="Q66" s="26">
        <v>7.8540359999999998</v>
      </c>
      <c r="R66" s="26">
        <v>7.2944365714285704</v>
      </c>
      <c r="S66" s="26">
        <v>7.2599033571428597</v>
      </c>
      <c r="T66" s="26">
        <v>7.8388799999999996</v>
      </c>
      <c r="U66" s="26">
        <v>6.99925</v>
      </c>
      <c r="V66" s="29">
        <v>6.4995357142857104</v>
      </c>
      <c r="W66" s="29">
        <v>7.0514977518000004</v>
      </c>
      <c r="X66" s="29">
        <v>6.7129463999999999</v>
      </c>
      <c r="Y66" s="29">
        <v>6.4600112000000003</v>
      </c>
      <c r="Z66" s="29">
        <v>6.54</v>
      </c>
      <c r="AA66" s="29">
        <v>5.79</v>
      </c>
      <c r="AB66" s="29">
        <v>4.3099999999999996</v>
      </c>
      <c r="AC66" s="29">
        <v>2</v>
      </c>
      <c r="AD66" s="29">
        <v>2</v>
      </c>
      <c r="AE66" s="29">
        <v>2.2080000000000002</v>
      </c>
      <c r="AF66" s="29">
        <v>2.4932002286482202</v>
      </c>
      <c r="AG66" s="29">
        <v>2.2679999999999998</v>
      </c>
      <c r="AH66" s="30">
        <v>2.2668150375020901</v>
      </c>
    </row>
    <row r="67" spans="1:34" x14ac:dyDescent="0.2">
      <c r="A67" s="19"/>
      <c r="D67" s="2" t="s">
        <v>40</v>
      </c>
      <c r="E67" s="8"/>
      <c r="F67" s="26">
        <v>0.04</v>
      </c>
      <c r="G67" s="26">
        <v>0.04</v>
      </c>
      <c r="H67" s="26">
        <v>0.04</v>
      </c>
      <c r="I67" s="26">
        <v>0.06</v>
      </c>
      <c r="J67" s="26">
        <v>0.06</v>
      </c>
      <c r="K67" s="26">
        <v>0.05</v>
      </c>
      <c r="L67" s="26">
        <v>0.06</v>
      </c>
      <c r="M67" s="26">
        <v>0.06</v>
      </c>
      <c r="N67" s="28"/>
      <c r="O67" s="26">
        <v>0.05</v>
      </c>
      <c r="P67" s="26">
        <v>0.05</v>
      </c>
      <c r="Q67" s="28"/>
      <c r="R67" s="26">
        <v>5.6000000000000001E-2</v>
      </c>
      <c r="S67" s="26">
        <v>5.5300000000000002E-2</v>
      </c>
      <c r="T67" s="26">
        <v>5.9799999999999999E-2</v>
      </c>
      <c r="U67" s="26">
        <v>6.2E-2</v>
      </c>
      <c r="V67" s="29">
        <v>6.8121518987341798E-2</v>
      </c>
      <c r="W67" s="29">
        <v>7.3026268354430393E-2</v>
      </c>
      <c r="X67" s="29">
        <v>7.82841596759494E-2</v>
      </c>
      <c r="Y67" s="29">
        <v>0.1</v>
      </c>
      <c r="Z67" s="29">
        <v>0.1</v>
      </c>
      <c r="AA67" s="29">
        <v>0.1</v>
      </c>
      <c r="AB67" s="29">
        <v>0.1</v>
      </c>
      <c r="AC67" s="29">
        <v>0.1</v>
      </c>
      <c r="AD67" s="29">
        <v>0.1</v>
      </c>
      <c r="AE67" s="29">
        <v>0.1</v>
      </c>
      <c r="AF67" s="29">
        <v>0.14298990847110299</v>
      </c>
      <c r="AG67" s="29">
        <v>0.15</v>
      </c>
      <c r="AH67" s="30">
        <v>0.150157606941834</v>
      </c>
    </row>
    <row r="68" spans="1:34" x14ac:dyDescent="0.2">
      <c r="A68" s="19"/>
      <c r="D68" s="2" t="s">
        <v>45</v>
      </c>
      <c r="E68" s="8"/>
      <c r="F68" s="26">
        <v>3.48</v>
      </c>
      <c r="G68" s="26">
        <v>3.73</v>
      </c>
      <c r="H68" s="26">
        <v>3.97</v>
      </c>
      <c r="I68" s="26">
        <v>4.0999999999999996</v>
      </c>
      <c r="J68" s="26">
        <v>3.9</v>
      </c>
      <c r="K68" s="26">
        <v>4</v>
      </c>
      <c r="L68" s="26">
        <v>3.96</v>
      </c>
      <c r="M68" s="26">
        <v>4.28</v>
      </c>
      <c r="N68" s="26">
        <v>4.2300000000000004</v>
      </c>
      <c r="O68" s="26">
        <v>4.1500000000000004</v>
      </c>
      <c r="P68" s="26">
        <v>4.43</v>
      </c>
      <c r="Q68" s="26">
        <v>4.9000000000000004</v>
      </c>
      <c r="R68" s="26">
        <v>5</v>
      </c>
      <c r="S68" s="26">
        <v>5</v>
      </c>
      <c r="T68" s="26">
        <v>5.8</v>
      </c>
      <c r="U68" s="26">
        <v>8</v>
      </c>
      <c r="V68" s="29">
        <v>6.9</v>
      </c>
      <c r="W68" s="29">
        <v>7.4</v>
      </c>
      <c r="X68" s="28"/>
      <c r="Y68" s="29">
        <v>4.84</v>
      </c>
      <c r="Z68" s="29">
        <v>4.13</v>
      </c>
      <c r="AA68" s="29">
        <v>2.94</v>
      </c>
      <c r="AB68" s="29">
        <v>2.52</v>
      </c>
      <c r="AC68" s="28"/>
      <c r="AD68" s="28"/>
      <c r="AE68" s="28"/>
      <c r="AF68" s="28"/>
      <c r="AG68" s="28"/>
      <c r="AH68" s="33"/>
    </row>
    <row r="69" spans="1:34" x14ac:dyDescent="0.2">
      <c r="A69" s="19"/>
      <c r="D69" s="20" t="s">
        <v>64</v>
      </c>
      <c r="E69" s="8" t="s">
        <v>48</v>
      </c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9">
        <v>5.0941652477785404E-4</v>
      </c>
      <c r="W69" s="29">
        <v>1.9174610893944798E-2</v>
      </c>
      <c r="X69" s="29">
        <v>4.0235589149135602E-2</v>
      </c>
      <c r="Y69" s="29">
        <v>8.4025448518445497E-2</v>
      </c>
      <c r="Z69" s="29">
        <v>0.112620594976494</v>
      </c>
      <c r="AA69" s="29">
        <v>5.8132971054277997E-2</v>
      </c>
      <c r="AB69" s="29">
        <v>0.137823643645092</v>
      </c>
      <c r="AC69" s="29">
        <v>0.15455899647816501</v>
      </c>
      <c r="AD69" s="29">
        <v>0.12876703725685201</v>
      </c>
      <c r="AE69" s="34">
        <v>0.107520000721195</v>
      </c>
      <c r="AF69" s="34">
        <v>0.102391926743315</v>
      </c>
      <c r="AG69" s="34">
        <v>0.101912851223835</v>
      </c>
      <c r="AH69" s="35">
        <v>0.108440145265725</v>
      </c>
    </row>
    <row r="70" spans="1:34" x14ac:dyDescent="0.2">
      <c r="A70" s="7"/>
      <c r="B70" s="1" t="s">
        <v>14</v>
      </c>
      <c r="E70" s="8"/>
      <c r="F70" s="24">
        <v>5.6722941772722102</v>
      </c>
      <c r="G70" s="24">
        <v>4.9612456357697896</v>
      </c>
      <c r="H70" s="24">
        <v>5.6660096857754203</v>
      </c>
      <c r="I70" s="24">
        <v>6.47584187408492</v>
      </c>
      <c r="J70" s="24">
        <v>7.4833427187746402</v>
      </c>
      <c r="K70" s="24">
        <v>8.3961144273003701</v>
      </c>
      <c r="L70" s="24">
        <v>8.7986484964522997</v>
      </c>
      <c r="M70" s="24">
        <v>9.19581033900214</v>
      </c>
      <c r="N70" s="24">
        <v>9.2967226038968303</v>
      </c>
      <c r="O70" s="24">
        <v>10.104831625182999</v>
      </c>
      <c r="P70" s="24">
        <v>10.911927018808401</v>
      </c>
      <c r="Q70" s="24">
        <v>13.104324811352599</v>
      </c>
      <c r="R70" s="24">
        <v>14.8177046964748</v>
      </c>
      <c r="S70" s="24">
        <v>15.971183218830999</v>
      </c>
      <c r="T70" s="24">
        <v>15.1055245843327</v>
      </c>
      <c r="U70" s="24">
        <v>16.0604990813246</v>
      </c>
      <c r="V70" s="31">
        <v>16.9772558352673</v>
      </c>
      <c r="W70" s="31">
        <v>17.617751202084701</v>
      </c>
      <c r="X70" s="31">
        <v>17.891215559614398</v>
      </c>
      <c r="Y70" s="31">
        <v>12.5578872412856</v>
      </c>
      <c r="Z70" s="31">
        <v>12.2902691639745</v>
      </c>
      <c r="AA70" s="31">
        <v>11.404130732099</v>
      </c>
      <c r="AB70" s="31">
        <v>10.899778480423301</v>
      </c>
      <c r="AC70" s="31">
        <v>11.735963976788399</v>
      </c>
      <c r="AD70" s="31">
        <v>11.173935105679501</v>
      </c>
      <c r="AE70" s="31">
        <v>11.1362730074939</v>
      </c>
      <c r="AF70" s="31">
        <v>12.951187572097799</v>
      </c>
      <c r="AG70" s="31">
        <v>13.915920456257799</v>
      </c>
      <c r="AH70" s="32">
        <v>16.0220878389345</v>
      </c>
    </row>
    <row r="71" spans="1:34" x14ac:dyDescent="0.2">
      <c r="A71" s="19"/>
      <c r="B71" s="1"/>
      <c r="C71" s="1" t="s">
        <v>15</v>
      </c>
      <c r="D71" s="1"/>
      <c r="E71" s="23"/>
      <c r="F71" s="24">
        <v>0.57229417727221499</v>
      </c>
      <c r="G71" s="24">
        <v>0.56124563576979403</v>
      </c>
      <c r="H71" s="24">
        <v>0.56600968577542499</v>
      </c>
      <c r="I71" s="24">
        <v>0.57584187408491905</v>
      </c>
      <c r="J71" s="24">
        <v>0.58334271877463695</v>
      </c>
      <c r="K71" s="24">
        <v>0.59611442730037201</v>
      </c>
      <c r="L71" s="24">
        <v>0.598648496452303</v>
      </c>
      <c r="M71" s="24">
        <v>0.59581033900213998</v>
      </c>
      <c r="N71" s="24">
        <v>0.59672260389683496</v>
      </c>
      <c r="O71" s="24">
        <v>0.60483162518301603</v>
      </c>
      <c r="P71" s="24">
        <v>0.61192701880842404</v>
      </c>
      <c r="Q71" s="24">
        <v>0.60432481135263005</v>
      </c>
      <c r="R71" s="24">
        <v>0.61770469647482795</v>
      </c>
      <c r="S71" s="24">
        <v>0.63098321883094899</v>
      </c>
      <c r="T71" s="24">
        <v>0.65522458433267805</v>
      </c>
      <c r="U71" s="24">
        <v>0.65459908132456501</v>
      </c>
      <c r="V71" s="31">
        <v>0.65165583526735005</v>
      </c>
      <c r="W71" s="31">
        <v>0.65805120208474499</v>
      </c>
      <c r="X71" s="31">
        <v>0.65981555961442895</v>
      </c>
      <c r="Y71" s="31">
        <v>0.65514277568559498</v>
      </c>
      <c r="Z71" s="31">
        <v>0.65835576967453702</v>
      </c>
      <c r="AA71" s="31">
        <v>0.66239292249898596</v>
      </c>
      <c r="AB71" s="31">
        <v>0.65485647672334302</v>
      </c>
      <c r="AC71" s="31">
        <v>0.65202797678838398</v>
      </c>
      <c r="AD71" s="31">
        <v>0.63225710567951499</v>
      </c>
      <c r="AE71" s="31">
        <v>0.63195200749394598</v>
      </c>
      <c r="AF71" s="31">
        <v>0.62955757209785201</v>
      </c>
      <c r="AG71" s="31">
        <v>0.64999345625779203</v>
      </c>
      <c r="AH71" s="32">
        <v>0.64208783893448196</v>
      </c>
    </row>
    <row r="72" spans="1:34" x14ac:dyDescent="0.2">
      <c r="A72" s="19"/>
      <c r="D72" s="2" t="s">
        <v>37</v>
      </c>
      <c r="E72" s="8"/>
      <c r="F72" s="26">
        <v>0.57229417727221499</v>
      </c>
      <c r="G72" s="26">
        <v>0.56124563576979403</v>
      </c>
      <c r="H72" s="26">
        <v>0.56600968577542499</v>
      </c>
      <c r="I72" s="26">
        <v>0.57584187408491905</v>
      </c>
      <c r="J72" s="26">
        <v>0.58334271877463695</v>
      </c>
      <c r="K72" s="26">
        <v>0.59611442730037201</v>
      </c>
      <c r="L72" s="26">
        <v>0.598648496452303</v>
      </c>
      <c r="M72" s="26">
        <v>0.59581033900213998</v>
      </c>
      <c r="N72" s="26">
        <v>0.59672260389683496</v>
      </c>
      <c r="O72" s="26">
        <v>0.60483162518301603</v>
      </c>
      <c r="P72" s="26">
        <v>0.61192701880842404</v>
      </c>
      <c r="Q72" s="26">
        <v>0.60432481135263005</v>
      </c>
      <c r="R72" s="26">
        <v>0.61770469647482795</v>
      </c>
      <c r="S72" s="26">
        <v>0.63098321883094899</v>
      </c>
      <c r="T72" s="26">
        <v>0.65522458433267805</v>
      </c>
      <c r="U72" s="26">
        <v>0.65459908132456501</v>
      </c>
      <c r="V72" s="29">
        <v>0.65162472487462797</v>
      </c>
      <c r="W72" s="29">
        <v>0.65688385827433704</v>
      </c>
      <c r="X72" s="29">
        <v>0.65739553292514297</v>
      </c>
      <c r="Y72" s="29">
        <v>0.65019856925963604</v>
      </c>
      <c r="Z72" s="29">
        <v>0.65189302932238902</v>
      </c>
      <c r="AA72" s="29">
        <v>0.65910116106014205</v>
      </c>
      <c r="AB72" s="29">
        <v>0.64738371438224995</v>
      </c>
      <c r="AC72" s="29">
        <v>0.64398806171866196</v>
      </c>
      <c r="AD72" s="29">
        <v>0.62555017456920803</v>
      </c>
      <c r="AE72" s="29">
        <v>0.626450275931974</v>
      </c>
      <c r="AF72" s="29">
        <v>0.62444532041896605</v>
      </c>
      <c r="AG72" s="29">
        <v>0.64502561846813999</v>
      </c>
      <c r="AH72" s="30">
        <v>0.63680182205734404</v>
      </c>
    </row>
    <row r="73" spans="1:34" x14ac:dyDescent="0.2">
      <c r="A73" s="19"/>
      <c r="C73" s="1" t="s">
        <v>55</v>
      </c>
      <c r="E73" s="8"/>
      <c r="F73" s="26">
        <v>5.0999999999999996</v>
      </c>
      <c r="G73" s="26">
        <v>4.4000000000000004</v>
      </c>
      <c r="H73" s="26">
        <v>5.0999999999999996</v>
      </c>
      <c r="I73" s="26">
        <v>5.9</v>
      </c>
      <c r="J73" s="26">
        <v>6.9</v>
      </c>
      <c r="K73" s="26">
        <v>7.8</v>
      </c>
      <c r="L73" s="26">
        <v>8.1999999999999993</v>
      </c>
      <c r="M73" s="26">
        <v>8.6</v>
      </c>
      <c r="N73" s="26">
        <v>8.6999999999999993</v>
      </c>
      <c r="O73" s="26">
        <v>9.5</v>
      </c>
      <c r="P73" s="26">
        <v>10.3</v>
      </c>
      <c r="Q73" s="26">
        <v>12.5</v>
      </c>
      <c r="R73" s="26">
        <v>14.2</v>
      </c>
      <c r="S73" s="26">
        <v>15.340199999999999</v>
      </c>
      <c r="T73" s="26">
        <v>14.4503</v>
      </c>
      <c r="U73" s="26">
        <v>15.405900000000001</v>
      </c>
      <c r="V73" s="29">
        <v>16.325600000000001</v>
      </c>
      <c r="W73" s="29">
        <v>16.959700000000002</v>
      </c>
      <c r="X73" s="29">
        <v>17.231400000000001</v>
      </c>
      <c r="Y73" s="29">
        <v>11.9027444656</v>
      </c>
      <c r="Z73" s="29">
        <v>11.6319133943</v>
      </c>
      <c r="AA73" s="29">
        <v>10.7417378096</v>
      </c>
      <c r="AB73" s="29">
        <v>10.244922003699999</v>
      </c>
      <c r="AC73" s="29">
        <v>11.083936</v>
      </c>
      <c r="AD73" s="29">
        <v>10.541677999999999</v>
      </c>
      <c r="AE73" s="29">
        <v>10.504320999999999</v>
      </c>
      <c r="AF73" s="29">
        <v>12.321630000000001</v>
      </c>
      <c r="AG73" s="29">
        <v>13.265927</v>
      </c>
      <c r="AH73" s="30">
        <v>15.38</v>
      </c>
    </row>
    <row r="74" spans="1:34" x14ac:dyDescent="0.2">
      <c r="A74" s="19"/>
      <c r="D74" s="20" t="s">
        <v>40</v>
      </c>
      <c r="E74" s="8"/>
      <c r="F74" s="26">
        <v>5.0999999999999996</v>
      </c>
      <c r="G74" s="26">
        <v>4.4000000000000004</v>
      </c>
      <c r="H74" s="26">
        <v>5.0999999999999996</v>
      </c>
      <c r="I74" s="26">
        <v>5.9</v>
      </c>
      <c r="J74" s="26">
        <v>6.9</v>
      </c>
      <c r="K74" s="26">
        <v>7.8</v>
      </c>
      <c r="L74" s="26">
        <v>8.1999999999999993</v>
      </c>
      <c r="M74" s="26">
        <v>8.6</v>
      </c>
      <c r="N74" s="26">
        <v>8.6999999999999993</v>
      </c>
      <c r="O74" s="26">
        <v>9.5</v>
      </c>
      <c r="P74" s="26">
        <v>10.3</v>
      </c>
      <c r="Q74" s="26">
        <v>12.5</v>
      </c>
      <c r="R74" s="26">
        <v>14.2</v>
      </c>
      <c r="S74" s="26">
        <v>15.340199999999999</v>
      </c>
      <c r="T74" s="26">
        <v>14.4503</v>
      </c>
      <c r="U74" s="26">
        <v>15.405900000000001</v>
      </c>
      <c r="V74" s="29">
        <v>16.325600000000001</v>
      </c>
      <c r="W74" s="29">
        <v>16.959700000000002</v>
      </c>
      <c r="X74" s="29">
        <v>17.231400000000001</v>
      </c>
      <c r="Y74" s="29">
        <v>11.9027444656</v>
      </c>
      <c r="Z74" s="29">
        <v>11.6319133943</v>
      </c>
      <c r="AA74" s="29">
        <v>10.7417378096</v>
      </c>
      <c r="AB74" s="29">
        <v>10.244922003699999</v>
      </c>
      <c r="AC74" s="29">
        <v>11.083936</v>
      </c>
      <c r="AD74" s="29">
        <v>10.541677999999999</v>
      </c>
      <c r="AE74" s="29">
        <v>10.504320999999999</v>
      </c>
      <c r="AF74" s="29">
        <v>12.321630000000001</v>
      </c>
      <c r="AG74" s="29">
        <v>13.265927</v>
      </c>
      <c r="AH74" s="30">
        <v>15.38</v>
      </c>
    </row>
    <row r="75" spans="1:34" x14ac:dyDescent="0.2">
      <c r="A75" s="19"/>
      <c r="C75" s="1" t="s">
        <v>65</v>
      </c>
      <c r="E75" s="8"/>
      <c r="F75" s="26">
        <v>0.57229417727221499</v>
      </c>
      <c r="G75" s="26">
        <v>0.56124563576979403</v>
      </c>
      <c r="H75" s="26">
        <v>0.56600968577542499</v>
      </c>
      <c r="I75" s="26">
        <v>0.57584187408491905</v>
      </c>
      <c r="J75" s="26">
        <v>0.58334271877463695</v>
      </c>
      <c r="K75" s="26">
        <v>0.59611442730037201</v>
      </c>
      <c r="L75" s="26">
        <v>0.598648496452303</v>
      </c>
      <c r="M75" s="26">
        <v>0.59581033900213998</v>
      </c>
      <c r="N75" s="26">
        <v>0.59672260389683496</v>
      </c>
      <c r="O75" s="26">
        <v>0.60483162518301603</v>
      </c>
      <c r="P75" s="26">
        <v>0.61192701880842404</v>
      </c>
      <c r="Q75" s="26">
        <v>0.60432481135263005</v>
      </c>
      <c r="R75" s="26">
        <v>0.61770469647482795</v>
      </c>
      <c r="S75" s="26">
        <v>0.63098321883094899</v>
      </c>
      <c r="T75" s="26">
        <v>0.65522458433267805</v>
      </c>
      <c r="U75" s="26">
        <v>0.65459908132456501</v>
      </c>
      <c r="V75" s="29">
        <v>0.65165583526735005</v>
      </c>
      <c r="W75" s="29">
        <v>0.65805120208474499</v>
      </c>
      <c r="X75" s="29">
        <v>0.65981555961442895</v>
      </c>
      <c r="Y75" s="29">
        <v>0.65514277568559498</v>
      </c>
      <c r="Z75" s="29">
        <v>0.65835576967453702</v>
      </c>
      <c r="AA75" s="29">
        <v>0.66239292249898596</v>
      </c>
      <c r="AB75" s="29">
        <v>0.65485647672334302</v>
      </c>
      <c r="AC75" s="29">
        <v>0.65202797678838398</v>
      </c>
      <c r="AD75" s="29">
        <v>0.63225710567951499</v>
      </c>
      <c r="AE75" s="29">
        <v>0.63195200749394598</v>
      </c>
      <c r="AF75" s="29">
        <v>0.62955757209785201</v>
      </c>
      <c r="AG75" s="29">
        <v>0.64999345625779203</v>
      </c>
      <c r="AH75" s="30">
        <v>0.64208783893448196</v>
      </c>
    </row>
    <row r="76" spans="1:34" ht="13.5" thickBot="1" x14ac:dyDescent="0.25">
      <c r="A76" s="21"/>
      <c r="B76" s="12"/>
      <c r="C76" s="12"/>
      <c r="D76" s="22" t="s">
        <v>64</v>
      </c>
      <c r="E76" s="13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7">
        <v>3.1110392721496801E-5</v>
      </c>
      <c r="W76" s="37">
        <v>1.1673438104088201E-3</v>
      </c>
      <c r="X76" s="37">
        <v>2.42002668928593E-3</v>
      </c>
      <c r="Y76" s="37">
        <v>4.9442064259588398E-3</v>
      </c>
      <c r="Z76" s="37">
        <v>6.4627403521472998E-3</v>
      </c>
      <c r="AA76" s="37">
        <v>3.2917614388442598E-3</v>
      </c>
      <c r="AB76" s="37">
        <v>7.4727623410934E-3</v>
      </c>
      <c r="AC76" s="37">
        <v>8.0399150697217092E-3</v>
      </c>
      <c r="AD76" s="37">
        <v>6.7069311103067101E-3</v>
      </c>
      <c r="AE76" s="37">
        <v>5.5017315619715502E-3</v>
      </c>
      <c r="AF76" s="37">
        <v>5.1122516788857496E-3</v>
      </c>
      <c r="AG76" s="37">
        <v>4.9678377896516896E-3</v>
      </c>
      <c r="AH76" s="38">
        <v>5.2860168771374401E-3</v>
      </c>
    </row>
    <row r="77" spans="1:34" x14ac:dyDescent="0.2">
      <c r="A77" s="2" t="s">
        <v>49</v>
      </c>
      <c r="B77" s="20" t="s">
        <v>68</v>
      </c>
    </row>
  </sheetData>
  <phoneticPr fontId="5" type="noConversion"/>
  <pageMargins left="0.75" right="0.75" top="1" bottom="1" header="0.5" footer="0.5"/>
  <pageSetup paperSize="9" scale="50" fitToWidth="2" orientation="portrait" horizontalDpi="300" r:id="rId1"/>
  <headerFooter alignWithMargins="0"/>
  <colBreaks count="1" manualBreakCount="1">
    <brk id="14" max="7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 Giles</dc:creator>
  <cp:lastModifiedBy>Giles, Nick</cp:lastModifiedBy>
  <cp:lastPrinted>2006-07-26T01:46:04Z</cp:lastPrinted>
  <dcterms:created xsi:type="dcterms:W3CDTF">2005-01-21T01:23:11Z</dcterms:created>
  <dcterms:modified xsi:type="dcterms:W3CDTF">2020-04-15T00:16:06Z</dcterms:modified>
</cp:coreProperties>
</file>