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prod.protected.ind\user\User08\gh8085\Desktop\"/>
    </mc:Choice>
  </mc:AlternateContent>
  <bookViews>
    <workbookView xWindow="-120" yWindow="-120" windowWidth="29040" windowHeight="15840" tabRatio="805"/>
  </bookViews>
  <sheets>
    <sheet name="National" sheetId="18" r:id="rId1"/>
    <sheet name="VIC" sheetId="13" r:id="rId2"/>
    <sheet name="NSW" sheetId="10" r:id="rId3"/>
    <sheet name="QLD" sheetId="12" r:id="rId4"/>
    <sheet name="WA" sheetId="8" r:id="rId5"/>
    <sheet name="SA" sheetId="16" r:id="rId6"/>
    <sheet name="NT" sheetId="17" r:id="rId7"/>
    <sheet name="TAS" sheetId="14" r:id="rId8"/>
    <sheet name="ACT" sheetId="15" r:id="rId9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X38" i="18" l="1"/>
  <c r="Y38" i="18"/>
  <c r="Z38" i="18"/>
  <c r="X39" i="18"/>
  <c r="Y39" i="18"/>
  <c r="Z39" i="18"/>
  <c r="X40" i="18"/>
  <c r="Y40" i="18"/>
  <c r="Z40" i="18"/>
  <c r="X41" i="18"/>
  <c r="Y41" i="18"/>
  <c r="Z41" i="18"/>
  <c r="X42" i="18"/>
  <c r="Y42" i="18"/>
  <c r="Z42" i="18"/>
  <c r="X43" i="18"/>
  <c r="Y43" i="18"/>
  <c r="Z43" i="18"/>
  <c r="X20" i="18"/>
  <c r="Y20" i="18"/>
  <c r="Z20" i="18"/>
  <c r="X21" i="18"/>
  <c r="Y21" i="18"/>
  <c r="Z21" i="18"/>
  <c r="X22" i="18"/>
  <c r="Y22" i="18"/>
  <c r="Z22" i="18"/>
  <c r="X23" i="18"/>
  <c r="Y23" i="18"/>
  <c r="Z23" i="18"/>
  <c r="X24" i="18"/>
  <c r="Y24" i="18"/>
  <c r="Z24" i="18"/>
  <c r="Z17" i="18"/>
  <c r="Y17" i="18"/>
  <c r="X17" i="18"/>
  <c r="Z16" i="18"/>
  <c r="Y16" i="18"/>
  <c r="X16" i="18"/>
  <c r="Z15" i="18"/>
  <c r="Y15" i="18"/>
  <c r="X15" i="18"/>
  <c r="Z14" i="18"/>
  <c r="Y14" i="18"/>
  <c r="X14" i="18"/>
  <c r="Z13" i="18"/>
  <c r="Y13" i="18"/>
  <c r="X13" i="18"/>
  <c r="Z12" i="18"/>
  <c r="Y12" i="18"/>
  <c r="X12" i="18"/>
  <c r="Z11" i="18"/>
  <c r="Y11" i="18"/>
  <c r="X11" i="18"/>
  <c r="X62" i="18" l="1"/>
  <c r="Y62" i="18"/>
  <c r="Z62" i="18"/>
  <c r="AG61" i="18"/>
  <c r="X61" i="18"/>
  <c r="Y61" i="18"/>
  <c r="Z61" i="18"/>
  <c r="X58" i="18" l="1"/>
  <c r="Y58" i="18"/>
  <c r="Z58" i="18"/>
  <c r="O57" i="18"/>
  <c r="P57" i="18"/>
  <c r="Q57" i="18"/>
  <c r="R57" i="18"/>
  <c r="S57" i="18"/>
  <c r="T57" i="18"/>
  <c r="U57" i="18"/>
  <c r="V57" i="18"/>
  <c r="W57" i="18"/>
  <c r="X57" i="18"/>
  <c r="Y57" i="18"/>
  <c r="Z57" i="18"/>
  <c r="AA57" i="18"/>
  <c r="AB57" i="18"/>
  <c r="AC57" i="18"/>
  <c r="AD57" i="18"/>
  <c r="AE57" i="18"/>
  <c r="AF57" i="18"/>
  <c r="AG57" i="18"/>
  <c r="X56" i="18"/>
  <c r="Y56" i="18"/>
  <c r="X55" i="18"/>
  <c r="Y55" i="18"/>
  <c r="Z55" i="18"/>
  <c r="X54" i="18"/>
  <c r="Y54" i="18"/>
  <c r="Z54" i="18"/>
  <c r="X52" i="18"/>
  <c r="Y52" i="18"/>
  <c r="Z52" i="18"/>
  <c r="X53" i="18"/>
  <c r="Y53" i="18"/>
  <c r="Z53" i="18"/>
  <c r="W49" i="18" l="1"/>
  <c r="X49" i="18"/>
  <c r="Y49" i="18"/>
  <c r="Z49" i="18"/>
  <c r="W48" i="18"/>
  <c r="X48" i="18"/>
  <c r="Y48" i="18"/>
  <c r="Z48" i="18"/>
  <c r="W47" i="18"/>
  <c r="X47" i="18"/>
  <c r="Y47" i="18"/>
  <c r="Z47" i="18"/>
  <c r="W46" i="18"/>
  <c r="X46" i="18"/>
  <c r="Y46" i="18"/>
  <c r="Z46" i="18"/>
  <c r="Y28" i="18" l="1"/>
  <c r="Z28" i="18"/>
  <c r="Y29" i="18"/>
  <c r="Z29" i="18"/>
  <c r="Y31" i="18"/>
  <c r="Z31" i="18"/>
  <c r="Y32" i="18"/>
  <c r="Z32" i="18"/>
  <c r="Y34" i="18"/>
  <c r="Z34" i="18"/>
  <c r="Y35" i="18"/>
  <c r="Z35" i="18"/>
  <c r="X28" i="18"/>
  <c r="X29" i="18"/>
  <c r="X31" i="18"/>
  <c r="X32" i="18"/>
  <c r="X34" i="18"/>
  <c r="X35" i="18"/>
  <c r="AB20" i="18" l="1"/>
  <c r="AC20" i="18"/>
  <c r="AD20" i="18"/>
  <c r="AE20" i="18"/>
  <c r="AF20" i="18"/>
  <c r="AG20" i="18"/>
  <c r="AB21" i="18"/>
  <c r="AC21" i="18"/>
  <c r="AD21" i="18"/>
  <c r="AE21" i="18"/>
  <c r="AF21" i="18"/>
  <c r="AG21" i="18"/>
  <c r="AB22" i="18"/>
  <c r="AC22" i="18"/>
  <c r="AD22" i="18"/>
  <c r="AE22" i="18"/>
  <c r="AF22" i="18"/>
  <c r="AG22" i="18"/>
  <c r="AB23" i="18"/>
  <c r="AC23" i="18"/>
  <c r="AD23" i="18"/>
  <c r="AE23" i="18"/>
  <c r="AF23" i="18"/>
  <c r="AG23" i="18"/>
  <c r="AB24" i="18"/>
  <c r="AC24" i="18"/>
  <c r="AD24" i="18"/>
  <c r="AE24" i="18"/>
  <c r="AF24" i="18"/>
  <c r="AG24" i="18"/>
  <c r="AB28" i="18"/>
  <c r="AC28" i="18"/>
  <c r="AD28" i="18"/>
  <c r="AE28" i="18"/>
  <c r="AF28" i="18"/>
  <c r="AG28" i="18"/>
  <c r="AB29" i="18"/>
  <c r="AC29" i="18"/>
  <c r="AD29" i="18"/>
  <c r="AE29" i="18"/>
  <c r="AF29" i="18"/>
  <c r="AG29" i="18"/>
  <c r="AB31" i="18"/>
  <c r="AC31" i="18"/>
  <c r="AD31" i="18"/>
  <c r="AE31" i="18"/>
  <c r="AF31" i="18"/>
  <c r="AG31" i="18"/>
  <c r="AB32" i="18"/>
  <c r="AC32" i="18"/>
  <c r="AD32" i="18"/>
  <c r="AE32" i="18"/>
  <c r="AF32" i="18"/>
  <c r="AG32" i="18"/>
  <c r="AB34" i="18"/>
  <c r="AC34" i="18"/>
  <c r="AD34" i="18"/>
  <c r="AE34" i="18"/>
  <c r="AF34" i="18"/>
  <c r="AG34" i="18"/>
  <c r="AB35" i="18"/>
  <c r="AC35" i="18"/>
  <c r="AD35" i="18"/>
  <c r="AE35" i="18"/>
  <c r="AF35" i="18"/>
  <c r="AG35" i="18"/>
  <c r="AB38" i="18"/>
  <c r="AC38" i="18"/>
  <c r="AD38" i="18"/>
  <c r="AE38" i="18"/>
  <c r="AF38" i="18"/>
  <c r="AG38" i="18"/>
  <c r="AB39" i="18"/>
  <c r="AC39" i="18"/>
  <c r="AD39" i="18"/>
  <c r="AE39" i="18"/>
  <c r="AF39" i="18"/>
  <c r="AG39" i="18"/>
  <c r="AB40" i="18"/>
  <c r="AC40" i="18"/>
  <c r="AD40" i="18"/>
  <c r="AE40" i="18"/>
  <c r="AF40" i="18"/>
  <c r="AG40" i="18"/>
  <c r="AB41" i="18"/>
  <c r="AC41" i="18"/>
  <c r="AD41" i="18"/>
  <c r="AE41" i="18"/>
  <c r="AF41" i="18"/>
  <c r="AG41" i="18"/>
  <c r="AB42" i="18"/>
  <c r="AC42" i="18"/>
  <c r="AD42" i="18"/>
  <c r="AE42" i="18"/>
  <c r="AF42" i="18"/>
  <c r="AG42" i="18"/>
  <c r="AB43" i="18"/>
  <c r="AC43" i="18"/>
  <c r="AD43" i="18"/>
  <c r="AE43" i="18"/>
  <c r="AF43" i="18"/>
  <c r="AG43" i="18"/>
  <c r="AB46" i="18"/>
  <c r="AC46" i="18"/>
  <c r="AD46" i="18"/>
  <c r="AE46" i="18"/>
  <c r="AF46" i="18"/>
  <c r="AG46" i="18"/>
  <c r="AB47" i="18"/>
  <c r="AC47" i="18"/>
  <c r="AD47" i="18"/>
  <c r="AE47" i="18"/>
  <c r="AF47" i="18"/>
  <c r="AG47" i="18"/>
  <c r="AB48" i="18"/>
  <c r="AC48" i="18"/>
  <c r="AD48" i="18"/>
  <c r="AE48" i="18"/>
  <c r="AF48" i="18"/>
  <c r="AG48" i="18"/>
  <c r="AB49" i="18"/>
  <c r="AC49" i="18"/>
  <c r="AD49" i="18"/>
  <c r="AE49" i="18"/>
  <c r="AF49" i="18"/>
  <c r="AG49" i="18"/>
  <c r="AB52" i="18"/>
  <c r="AC52" i="18"/>
  <c r="AD52" i="18"/>
  <c r="AE52" i="18"/>
  <c r="AF52" i="18"/>
  <c r="AG52" i="18"/>
  <c r="AB53" i="18"/>
  <c r="AC53" i="18"/>
  <c r="AD53" i="18"/>
  <c r="AE53" i="18"/>
  <c r="AF53" i="18"/>
  <c r="AG53" i="18"/>
  <c r="AB54" i="18"/>
  <c r="AC54" i="18"/>
  <c r="AD54" i="18"/>
  <c r="AE54" i="18"/>
  <c r="AF54" i="18"/>
  <c r="AG54" i="18"/>
  <c r="AB55" i="18"/>
  <c r="AC55" i="18"/>
  <c r="AD55" i="18"/>
  <c r="AE55" i="18"/>
  <c r="AF55" i="18"/>
  <c r="AG55" i="18"/>
  <c r="AB56" i="18"/>
  <c r="AC56" i="18"/>
  <c r="AD56" i="18"/>
  <c r="AE56" i="18"/>
  <c r="AF56" i="18"/>
  <c r="AG56" i="18"/>
  <c r="AB58" i="18"/>
  <c r="AC58" i="18"/>
  <c r="AD58" i="18"/>
  <c r="AE58" i="18"/>
  <c r="AF58" i="18"/>
  <c r="AG58" i="18"/>
  <c r="AB59" i="18"/>
  <c r="AC59" i="18"/>
  <c r="AD59" i="18"/>
  <c r="AE59" i="18"/>
  <c r="AF59" i="18"/>
  <c r="AG59" i="18"/>
  <c r="AB61" i="18"/>
  <c r="AC61" i="18"/>
  <c r="AD61" i="18"/>
  <c r="AE61" i="18"/>
  <c r="AF61" i="18"/>
  <c r="AB62" i="18"/>
  <c r="AC62" i="18"/>
  <c r="AD62" i="18"/>
  <c r="AE62" i="18"/>
  <c r="AF62" i="18"/>
  <c r="AG62" i="18"/>
  <c r="AA62" i="18"/>
  <c r="AA61" i="18"/>
  <c r="AA59" i="18"/>
  <c r="AA58" i="18"/>
  <c r="AA56" i="18"/>
  <c r="AA55" i="18"/>
  <c r="AA54" i="18"/>
  <c r="AA53" i="18"/>
  <c r="AA52" i="18"/>
  <c r="AA49" i="18"/>
  <c r="AA48" i="18"/>
  <c r="AA47" i="18"/>
  <c r="AA46" i="18"/>
  <c r="AA43" i="18"/>
  <c r="AA42" i="18"/>
  <c r="AA41" i="18"/>
  <c r="AA40" i="18"/>
  <c r="AA39" i="18"/>
  <c r="AA38" i="18"/>
  <c r="AA35" i="18"/>
  <c r="AA34" i="18"/>
  <c r="AA32" i="18"/>
  <c r="AA31" i="18"/>
  <c r="AA29" i="18"/>
  <c r="AA28" i="18"/>
  <c r="AA24" i="18"/>
  <c r="AA23" i="18"/>
  <c r="AA22" i="18"/>
  <c r="AA21" i="18"/>
  <c r="AA20" i="18"/>
  <c r="AB11" i="18"/>
  <c r="AC11" i="18"/>
  <c r="AD11" i="18"/>
  <c r="AE11" i="18"/>
  <c r="AF11" i="18"/>
  <c r="AG11" i="18"/>
  <c r="AB12" i="18"/>
  <c r="AC12" i="18"/>
  <c r="AD12" i="18"/>
  <c r="AE12" i="18"/>
  <c r="AF12" i="18"/>
  <c r="AG12" i="18"/>
  <c r="AB13" i="18"/>
  <c r="AC13" i="18"/>
  <c r="AD13" i="18"/>
  <c r="AE13" i="18"/>
  <c r="AF13" i="18"/>
  <c r="AG13" i="18"/>
  <c r="AB14" i="18"/>
  <c r="AC14" i="18"/>
  <c r="AD14" i="18"/>
  <c r="AE14" i="18"/>
  <c r="AF14" i="18"/>
  <c r="AG14" i="18"/>
  <c r="AB15" i="18"/>
  <c r="AC15" i="18"/>
  <c r="AD15" i="18"/>
  <c r="AE15" i="18"/>
  <c r="AF15" i="18"/>
  <c r="AG15" i="18"/>
  <c r="AB16" i="18"/>
  <c r="AC16" i="18"/>
  <c r="AD16" i="18"/>
  <c r="AE16" i="18"/>
  <c r="AF16" i="18"/>
  <c r="AG16" i="18"/>
  <c r="AB17" i="18"/>
  <c r="AC17" i="18"/>
  <c r="AD17" i="18"/>
  <c r="AE17" i="18"/>
  <c r="AF17" i="18"/>
  <c r="AG17" i="18"/>
  <c r="AA12" i="18"/>
  <c r="AA13" i="18"/>
  <c r="AA14" i="18"/>
  <c r="AA15" i="18"/>
  <c r="AA16" i="18"/>
  <c r="AA17" i="18"/>
  <c r="AA11" i="18"/>
  <c r="G11" i="18" l="1"/>
  <c r="H11" i="18"/>
  <c r="I11" i="18"/>
  <c r="J11" i="18"/>
  <c r="K11" i="18"/>
  <c r="L11" i="18"/>
  <c r="M11" i="18"/>
  <c r="N11" i="18"/>
  <c r="O11" i="18"/>
  <c r="P11" i="18"/>
  <c r="Q11" i="18"/>
  <c r="R11" i="18"/>
  <c r="S11" i="18"/>
  <c r="T11" i="18"/>
  <c r="U11" i="18"/>
  <c r="V11" i="18"/>
  <c r="W11" i="18"/>
  <c r="G12" i="18"/>
  <c r="H12" i="18"/>
  <c r="I12" i="18"/>
  <c r="J12" i="18"/>
  <c r="K12" i="18"/>
  <c r="L12" i="18"/>
  <c r="M12" i="18"/>
  <c r="N12" i="18"/>
  <c r="O12" i="18"/>
  <c r="P12" i="18"/>
  <c r="Q12" i="18"/>
  <c r="R12" i="18"/>
  <c r="S12" i="18"/>
  <c r="T12" i="18"/>
  <c r="U12" i="18"/>
  <c r="V12" i="18"/>
  <c r="W12" i="18"/>
  <c r="G13" i="18"/>
  <c r="H13" i="18"/>
  <c r="I13" i="18"/>
  <c r="J13" i="18"/>
  <c r="K13" i="18"/>
  <c r="L13" i="18"/>
  <c r="M13" i="18"/>
  <c r="N13" i="18"/>
  <c r="O13" i="18"/>
  <c r="P13" i="18"/>
  <c r="Q13" i="18"/>
  <c r="R13" i="18"/>
  <c r="S13" i="18"/>
  <c r="T13" i="18"/>
  <c r="U13" i="18"/>
  <c r="V13" i="18"/>
  <c r="W13" i="18"/>
  <c r="G14" i="18"/>
  <c r="H14" i="18"/>
  <c r="I14" i="18"/>
  <c r="J14" i="18"/>
  <c r="K14" i="18"/>
  <c r="L14" i="18"/>
  <c r="M14" i="18"/>
  <c r="N14" i="18"/>
  <c r="O14" i="18"/>
  <c r="P14" i="18"/>
  <c r="Q14" i="18"/>
  <c r="R14" i="18"/>
  <c r="S14" i="18"/>
  <c r="T14" i="18"/>
  <c r="U14" i="18"/>
  <c r="V14" i="18"/>
  <c r="W14" i="18"/>
  <c r="G15" i="18"/>
  <c r="H15" i="18"/>
  <c r="I15" i="18"/>
  <c r="J15" i="18"/>
  <c r="K15" i="18"/>
  <c r="L15" i="18"/>
  <c r="M15" i="18"/>
  <c r="N15" i="18"/>
  <c r="O15" i="18"/>
  <c r="P15" i="18"/>
  <c r="Q15" i="18"/>
  <c r="R15" i="18"/>
  <c r="S15" i="18"/>
  <c r="T15" i="18"/>
  <c r="U15" i="18"/>
  <c r="V15" i="18"/>
  <c r="W15" i="18"/>
  <c r="G16" i="18"/>
  <c r="H16" i="18"/>
  <c r="I16" i="18"/>
  <c r="J16" i="18"/>
  <c r="K16" i="18"/>
  <c r="L16" i="18"/>
  <c r="M16" i="18"/>
  <c r="N16" i="18"/>
  <c r="O16" i="18"/>
  <c r="P16" i="18"/>
  <c r="Q16" i="18"/>
  <c r="R16" i="18"/>
  <c r="S16" i="18"/>
  <c r="T16" i="18"/>
  <c r="U16" i="18"/>
  <c r="V16" i="18"/>
  <c r="W16" i="18"/>
  <c r="G17" i="18"/>
  <c r="H17" i="18"/>
  <c r="I17" i="18"/>
  <c r="J17" i="18"/>
  <c r="K17" i="18"/>
  <c r="L17" i="18"/>
  <c r="M17" i="18"/>
  <c r="N17" i="18"/>
  <c r="O17" i="18"/>
  <c r="P17" i="18"/>
  <c r="Q17" i="18"/>
  <c r="R17" i="18"/>
  <c r="S17" i="18"/>
  <c r="T17" i="18"/>
  <c r="U17" i="18"/>
  <c r="V17" i="18"/>
  <c r="W17" i="18"/>
  <c r="G20" i="18"/>
  <c r="H20" i="18"/>
  <c r="I20" i="18"/>
  <c r="J20" i="18"/>
  <c r="K20" i="18"/>
  <c r="L20" i="18"/>
  <c r="M20" i="18"/>
  <c r="N20" i="18"/>
  <c r="O20" i="18"/>
  <c r="P20" i="18"/>
  <c r="Q20" i="18"/>
  <c r="R20" i="18"/>
  <c r="S20" i="18"/>
  <c r="T20" i="18"/>
  <c r="U20" i="18"/>
  <c r="V20" i="18"/>
  <c r="W20" i="18"/>
  <c r="G21" i="18"/>
  <c r="H21" i="18"/>
  <c r="I21" i="18"/>
  <c r="J21" i="18"/>
  <c r="K21" i="18"/>
  <c r="L21" i="18"/>
  <c r="M21" i="18"/>
  <c r="N21" i="18"/>
  <c r="O21" i="18"/>
  <c r="P21" i="18"/>
  <c r="Q21" i="18"/>
  <c r="R21" i="18"/>
  <c r="S21" i="18"/>
  <c r="T21" i="18"/>
  <c r="U21" i="18"/>
  <c r="V21" i="18"/>
  <c r="W21" i="18"/>
  <c r="G22" i="18"/>
  <c r="H22" i="18"/>
  <c r="I22" i="18"/>
  <c r="J22" i="18"/>
  <c r="K22" i="18"/>
  <c r="L22" i="18"/>
  <c r="M22" i="18"/>
  <c r="N22" i="18"/>
  <c r="O22" i="18"/>
  <c r="P22" i="18"/>
  <c r="Q22" i="18"/>
  <c r="R22" i="18"/>
  <c r="S22" i="18"/>
  <c r="T22" i="18"/>
  <c r="U22" i="18"/>
  <c r="V22" i="18"/>
  <c r="W22" i="18"/>
  <c r="G23" i="18"/>
  <c r="H23" i="18"/>
  <c r="I23" i="18"/>
  <c r="J23" i="18"/>
  <c r="K23" i="18"/>
  <c r="L23" i="18"/>
  <c r="M23" i="18"/>
  <c r="N23" i="18"/>
  <c r="O23" i="18"/>
  <c r="P23" i="18"/>
  <c r="Q23" i="18"/>
  <c r="R23" i="18"/>
  <c r="S23" i="18"/>
  <c r="T23" i="18"/>
  <c r="U23" i="18"/>
  <c r="V23" i="18"/>
  <c r="W23" i="18"/>
  <c r="G24" i="18"/>
  <c r="H24" i="18"/>
  <c r="I24" i="18"/>
  <c r="J24" i="18"/>
  <c r="K24" i="18"/>
  <c r="L24" i="18"/>
  <c r="M24" i="18"/>
  <c r="N24" i="18"/>
  <c r="O24" i="18"/>
  <c r="P24" i="18"/>
  <c r="Q24" i="18"/>
  <c r="R24" i="18"/>
  <c r="S24" i="18"/>
  <c r="T24" i="18"/>
  <c r="U24" i="18"/>
  <c r="V24" i="18"/>
  <c r="W24" i="18"/>
  <c r="G28" i="18"/>
  <c r="H28" i="18"/>
  <c r="I28" i="18"/>
  <c r="J28" i="18"/>
  <c r="K28" i="18"/>
  <c r="L28" i="18"/>
  <c r="M28" i="18"/>
  <c r="N28" i="18"/>
  <c r="O28" i="18"/>
  <c r="P28" i="18"/>
  <c r="Q28" i="18"/>
  <c r="R28" i="18"/>
  <c r="S28" i="18"/>
  <c r="T28" i="18"/>
  <c r="U28" i="18"/>
  <c r="V28" i="18"/>
  <c r="W28" i="18"/>
  <c r="G29" i="18"/>
  <c r="H29" i="18"/>
  <c r="I29" i="18"/>
  <c r="J29" i="18"/>
  <c r="K29" i="18"/>
  <c r="L29" i="18"/>
  <c r="M29" i="18"/>
  <c r="N29" i="18"/>
  <c r="O29" i="18"/>
  <c r="P29" i="18"/>
  <c r="Q29" i="18"/>
  <c r="R29" i="18"/>
  <c r="S29" i="18"/>
  <c r="T29" i="18"/>
  <c r="U29" i="18"/>
  <c r="V29" i="18"/>
  <c r="W29" i="18"/>
  <c r="G31" i="18"/>
  <c r="H31" i="18"/>
  <c r="I31" i="18"/>
  <c r="J31" i="18"/>
  <c r="K31" i="18"/>
  <c r="L31" i="18"/>
  <c r="M31" i="18"/>
  <c r="N31" i="18"/>
  <c r="O31" i="18"/>
  <c r="P31" i="18"/>
  <c r="Q31" i="18"/>
  <c r="R31" i="18"/>
  <c r="S31" i="18"/>
  <c r="T31" i="18"/>
  <c r="U31" i="18"/>
  <c r="V31" i="18"/>
  <c r="W31" i="18"/>
  <c r="G32" i="18"/>
  <c r="H32" i="18"/>
  <c r="I32" i="18"/>
  <c r="J32" i="18"/>
  <c r="K32" i="18"/>
  <c r="L32" i="18"/>
  <c r="M32" i="18"/>
  <c r="N32" i="18"/>
  <c r="O32" i="18"/>
  <c r="P32" i="18"/>
  <c r="Q32" i="18"/>
  <c r="R32" i="18"/>
  <c r="S32" i="18"/>
  <c r="T32" i="18"/>
  <c r="U32" i="18"/>
  <c r="V32" i="18"/>
  <c r="W32" i="18"/>
  <c r="G34" i="18"/>
  <c r="H34" i="18"/>
  <c r="I34" i="18"/>
  <c r="J34" i="18"/>
  <c r="K34" i="18"/>
  <c r="L34" i="18"/>
  <c r="M34" i="18"/>
  <c r="N34" i="18"/>
  <c r="O34" i="18"/>
  <c r="P34" i="18"/>
  <c r="Q34" i="18"/>
  <c r="R34" i="18"/>
  <c r="S34" i="18"/>
  <c r="T34" i="18"/>
  <c r="U34" i="18"/>
  <c r="V34" i="18"/>
  <c r="W34" i="18"/>
  <c r="G35" i="18"/>
  <c r="H35" i="18"/>
  <c r="I35" i="18"/>
  <c r="J35" i="18"/>
  <c r="K35" i="18"/>
  <c r="L35" i="18"/>
  <c r="M35" i="18"/>
  <c r="N35" i="18"/>
  <c r="O35" i="18"/>
  <c r="P35" i="18"/>
  <c r="Q35" i="18"/>
  <c r="R35" i="18"/>
  <c r="S35" i="18"/>
  <c r="T35" i="18"/>
  <c r="U35" i="18"/>
  <c r="V35" i="18"/>
  <c r="W35" i="18"/>
  <c r="G38" i="18"/>
  <c r="H38" i="18"/>
  <c r="I38" i="18"/>
  <c r="J38" i="18"/>
  <c r="K38" i="18"/>
  <c r="L38" i="18"/>
  <c r="M38" i="18"/>
  <c r="N38" i="18"/>
  <c r="O38" i="18"/>
  <c r="P38" i="18"/>
  <c r="Q38" i="18"/>
  <c r="R38" i="18"/>
  <c r="S38" i="18"/>
  <c r="T38" i="18"/>
  <c r="U38" i="18"/>
  <c r="V38" i="18"/>
  <c r="W38" i="18"/>
  <c r="G39" i="18"/>
  <c r="H39" i="18"/>
  <c r="I39" i="18"/>
  <c r="J39" i="18"/>
  <c r="K39" i="18"/>
  <c r="L39" i="18"/>
  <c r="M39" i="18"/>
  <c r="N39" i="18"/>
  <c r="O39" i="18"/>
  <c r="P39" i="18"/>
  <c r="Q39" i="18"/>
  <c r="R39" i="18"/>
  <c r="S39" i="18"/>
  <c r="T39" i="18"/>
  <c r="U39" i="18"/>
  <c r="V39" i="18"/>
  <c r="W39" i="18"/>
  <c r="G40" i="18"/>
  <c r="H40" i="18"/>
  <c r="I40" i="18"/>
  <c r="J40" i="18"/>
  <c r="K40" i="18"/>
  <c r="L40" i="18"/>
  <c r="M40" i="18"/>
  <c r="N40" i="18"/>
  <c r="O40" i="18"/>
  <c r="P40" i="18"/>
  <c r="Q40" i="18"/>
  <c r="R40" i="18"/>
  <c r="S40" i="18"/>
  <c r="T40" i="18"/>
  <c r="U40" i="18"/>
  <c r="V40" i="18"/>
  <c r="W40" i="18"/>
  <c r="G41" i="18"/>
  <c r="H41" i="18"/>
  <c r="I41" i="18"/>
  <c r="J41" i="18"/>
  <c r="K41" i="18"/>
  <c r="L41" i="18"/>
  <c r="M41" i="18"/>
  <c r="N41" i="18"/>
  <c r="O41" i="18"/>
  <c r="P41" i="18"/>
  <c r="Q41" i="18"/>
  <c r="R41" i="18"/>
  <c r="S41" i="18"/>
  <c r="T41" i="18"/>
  <c r="U41" i="18"/>
  <c r="V41" i="18"/>
  <c r="W41" i="18"/>
  <c r="G42" i="18"/>
  <c r="H42" i="18"/>
  <c r="I42" i="18"/>
  <c r="J42" i="18"/>
  <c r="K42" i="18"/>
  <c r="L42" i="18"/>
  <c r="M42" i="18"/>
  <c r="N42" i="18"/>
  <c r="O42" i="18"/>
  <c r="P42" i="18"/>
  <c r="Q42" i="18"/>
  <c r="R42" i="18"/>
  <c r="S42" i="18"/>
  <c r="T42" i="18"/>
  <c r="U42" i="18"/>
  <c r="V42" i="18"/>
  <c r="W42" i="18"/>
  <c r="G43" i="18"/>
  <c r="H43" i="18"/>
  <c r="I43" i="18"/>
  <c r="J43" i="18"/>
  <c r="K43" i="18"/>
  <c r="L43" i="18"/>
  <c r="M43" i="18"/>
  <c r="N43" i="18"/>
  <c r="O43" i="18"/>
  <c r="P43" i="18"/>
  <c r="Q43" i="18"/>
  <c r="R43" i="18"/>
  <c r="S43" i="18"/>
  <c r="T43" i="18"/>
  <c r="U43" i="18"/>
  <c r="V43" i="18"/>
  <c r="W43" i="18"/>
  <c r="G46" i="18"/>
  <c r="H46" i="18"/>
  <c r="I46" i="18"/>
  <c r="J46" i="18"/>
  <c r="K46" i="18"/>
  <c r="L46" i="18"/>
  <c r="M46" i="18"/>
  <c r="N46" i="18"/>
  <c r="O46" i="18"/>
  <c r="P46" i="18"/>
  <c r="Q46" i="18"/>
  <c r="R46" i="18"/>
  <c r="S46" i="18"/>
  <c r="T46" i="18"/>
  <c r="U46" i="18"/>
  <c r="V46" i="18"/>
  <c r="G47" i="18"/>
  <c r="H47" i="18"/>
  <c r="I47" i="18"/>
  <c r="J47" i="18"/>
  <c r="K47" i="18"/>
  <c r="L47" i="18"/>
  <c r="M47" i="18"/>
  <c r="N47" i="18"/>
  <c r="O47" i="18"/>
  <c r="P47" i="18"/>
  <c r="Q47" i="18"/>
  <c r="R47" i="18"/>
  <c r="S47" i="18"/>
  <c r="T47" i="18"/>
  <c r="U47" i="18"/>
  <c r="V47" i="18"/>
  <c r="G48" i="18"/>
  <c r="H48" i="18"/>
  <c r="I48" i="18"/>
  <c r="J48" i="18"/>
  <c r="K48" i="18"/>
  <c r="L48" i="18"/>
  <c r="M48" i="18"/>
  <c r="N48" i="18"/>
  <c r="O48" i="18"/>
  <c r="P48" i="18"/>
  <c r="Q48" i="18"/>
  <c r="R48" i="18"/>
  <c r="S48" i="18"/>
  <c r="T48" i="18"/>
  <c r="U48" i="18"/>
  <c r="V48" i="18"/>
  <c r="G49" i="18"/>
  <c r="H49" i="18"/>
  <c r="I49" i="18"/>
  <c r="J49" i="18"/>
  <c r="K49" i="18"/>
  <c r="L49" i="18"/>
  <c r="M49" i="18"/>
  <c r="N49" i="18"/>
  <c r="O49" i="18"/>
  <c r="P49" i="18"/>
  <c r="Q49" i="18"/>
  <c r="R49" i="18"/>
  <c r="S49" i="18"/>
  <c r="T49" i="18"/>
  <c r="U49" i="18"/>
  <c r="V49" i="18"/>
  <c r="G52" i="18"/>
  <c r="H52" i="18"/>
  <c r="I52" i="18"/>
  <c r="J52" i="18"/>
  <c r="K52" i="18"/>
  <c r="L52" i="18"/>
  <c r="M52" i="18"/>
  <c r="N52" i="18"/>
  <c r="O52" i="18"/>
  <c r="P52" i="18"/>
  <c r="Q52" i="18"/>
  <c r="R52" i="18"/>
  <c r="S52" i="18"/>
  <c r="T52" i="18"/>
  <c r="U52" i="18"/>
  <c r="V52" i="18"/>
  <c r="W52" i="18"/>
  <c r="G53" i="18"/>
  <c r="H53" i="18"/>
  <c r="I53" i="18"/>
  <c r="J53" i="18"/>
  <c r="K53" i="18"/>
  <c r="L53" i="18"/>
  <c r="M53" i="18"/>
  <c r="N53" i="18"/>
  <c r="O53" i="18"/>
  <c r="P53" i="18"/>
  <c r="Q53" i="18"/>
  <c r="R53" i="18"/>
  <c r="S53" i="18"/>
  <c r="T53" i="18"/>
  <c r="U53" i="18"/>
  <c r="V53" i="18"/>
  <c r="W53" i="18"/>
  <c r="G54" i="18"/>
  <c r="H54" i="18"/>
  <c r="I54" i="18"/>
  <c r="J54" i="18"/>
  <c r="K54" i="18"/>
  <c r="L54" i="18"/>
  <c r="M54" i="18"/>
  <c r="N54" i="18"/>
  <c r="O54" i="18"/>
  <c r="P54" i="18"/>
  <c r="Q54" i="18"/>
  <c r="R54" i="18"/>
  <c r="S54" i="18"/>
  <c r="T54" i="18"/>
  <c r="U54" i="18"/>
  <c r="V54" i="18"/>
  <c r="W54" i="18"/>
  <c r="G55" i="18"/>
  <c r="H55" i="18"/>
  <c r="I55" i="18"/>
  <c r="J55" i="18"/>
  <c r="K55" i="18"/>
  <c r="L55" i="18"/>
  <c r="M55" i="18"/>
  <c r="N55" i="18"/>
  <c r="O55" i="18"/>
  <c r="P55" i="18"/>
  <c r="Q55" i="18"/>
  <c r="R55" i="18"/>
  <c r="S55" i="18"/>
  <c r="T55" i="18"/>
  <c r="U55" i="18"/>
  <c r="V55" i="18"/>
  <c r="W55" i="18"/>
  <c r="G56" i="18"/>
  <c r="H56" i="18"/>
  <c r="I56" i="18"/>
  <c r="J56" i="18"/>
  <c r="K56" i="18"/>
  <c r="L56" i="18"/>
  <c r="M56" i="18"/>
  <c r="N56" i="18"/>
  <c r="O56" i="18"/>
  <c r="P56" i="18"/>
  <c r="Q56" i="18"/>
  <c r="R56" i="18"/>
  <c r="S56" i="18"/>
  <c r="T56" i="18"/>
  <c r="U56" i="18"/>
  <c r="V56" i="18"/>
  <c r="W56" i="18"/>
  <c r="Z56" i="18"/>
  <c r="G57" i="18"/>
  <c r="H57" i="18"/>
  <c r="I57" i="18"/>
  <c r="J57" i="18"/>
  <c r="K57" i="18"/>
  <c r="L57" i="18"/>
  <c r="M57" i="18"/>
  <c r="N57" i="18"/>
  <c r="G58" i="18"/>
  <c r="H58" i="18"/>
  <c r="I58" i="18"/>
  <c r="J58" i="18"/>
  <c r="K58" i="18"/>
  <c r="L58" i="18"/>
  <c r="M58" i="18"/>
  <c r="N58" i="18"/>
  <c r="O58" i="18"/>
  <c r="P58" i="18"/>
  <c r="Q58" i="18"/>
  <c r="R58" i="18"/>
  <c r="S58" i="18"/>
  <c r="T58" i="18"/>
  <c r="U58" i="18"/>
  <c r="V58" i="18"/>
  <c r="W58" i="18"/>
  <c r="G59" i="18"/>
  <c r="H59" i="18"/>
  <c r="I59" i="18"/>
  <c r="J59" i="18"/>
  <c r="K59" i="18"/>
  <c r="L59" i="18"/>
  <c r="M59" i="18"/>
  <c r="N59" i="18"/>
  <c r="O59" i="18"/>
  <c r="P59" i="18"/>
  <c r="Q59" i="18"/>
  <c r="R59" i="18"/>
  <c r="S59" i="18"/>
  <c r="T59" i="18"/>
  <c r="U59" i="18"/>
  <c r="V59" i="18"/>
  <c r="W59" i="18"/>
  <c r="X59" i="18"/>
  <c r="Y59" i="18"/>
  <c r="Z59" i="18"/>
  <c r="G61" i="18"/>
  <c r="H61" i="18"/>
  <c r="I61" i="18"/>
  <c r="J61" i="18"/>
  <c r="K61" i="18"/>
  <c r="L61" i="18"/>
  <c r="M61" i="18"/>
  <c r="N61" i="18"/>
  <c r="O61" i="18"/>
  <c r="P61" i="18"/>
  <c r="Q61" i="18"/>
  <c r="R61" i="18"/>
  <c r="S61" i="18"/>
  <c r="T61" i="18"/>
  <c r="U61" i="18"/>
  <c r="V61" i="18"/>
  <c r="W61" i="18"/>
  <c r="G62" i="18"/>
  <c r="H62" i="18"/>
  <c r="I62" i="18"/>
  <c r="J62" i="18"/>
  <c r="K62" i="18"/>
  <c r="L62" i="18"/>
  <c r="M62" i="18"/>
  <c r="N62" i="18"/>
  <c r="O62" i="18"/>
  <c r="P62" i="18"/>
  <c r="Q62" i="18"/>
  <c r="R62" i="18"/>
  <c r="S62" i="18"/>
  <c r="T62" i="18"/>
  <c r="U62" i="18"/>
  <c r="V62" i="18"/>
  <c r="W62" i="18"/>
  <c r="F11" i="18" l="1"/>
  <c r="F12" i="18"/>
  <c r="F13" i="18"/>
  <c r="F14" i="18"/>
  <c r="F15" i="18"/>
  <c r="F16" i="18"/>
  <c r="F17" i="18"/>
  <c r="F20" i="18"/>
  <c r="F21" i="18"/>
  <c r="F22" i="18"/>
  <c r="F23" i="18"/>
  <c r="F24" i="18"/>
  <c r="F28" i="18"/>
  <c r="F29" i="18"/>
  <c r="F31" i="18"/>
  <c r="F32" i="18"/>
  <c r="F34" i="18"/>
  <c r="F35" i="18"/>
  <c r="F38" i="18"/>
  <c r="F39" i="18"/>
  <c r="F40" i="18"/>
  <c r="F41" i="18"/>
  <c r="F42" i="18"/>
  <c r="F43" i="18"/>
  <c r="F46" i="18"/>
  <c r="F47" i="18"/>
  <c r="F48" i="18"/>
  <c r="F49" i="18"/>
  <c r="F52" i="18"/>
  <c r="F53" i="18"/>
  <c r="F54" i="18"/>
  <c r="F55" i="18"/>
  <c r="F56" i="18"/>
  <c r="F57" i="18"/>
  <c r="F58" i="18"/>
  <c r="F59" i="18"/>
  <c r="F61" i="18"/>
  <c r="F62" i="18"/>
  <c r="E12" i="18"/>
  <c r="E13" i="18"/>
  <c r="E14" i="18"/>
  <c r="E15" i="18"/>
  <c r="E16" i="18"/>
  <c r="E17" i="18"/>
  <c r="E20" i="18"/>
  <c r="E21" i="18"/>
  <c r="E22" i="18"/>
  <c r="E23" i="18"/>
  <c r="E24" i="18"/>
  <c r="E28" i="18"/>
  <c r="E29" i="18"/>
  <c r="E31" i="18"/>
  <c r="E32" i="18"/>
  <c r="E34" i="18"/>
  <c r="E35" i="18"/>
  <c r="E38" i="18"/>
  <c r="E39" i="18"/>
  <c r="E40" i="18"/>
  <c r="E41" i="18"/>
  <c r="E42" i="18"/>
  <c r="E43" i="18"/>
  <c r="E46" i="18"/>
  <c r="E47" i="18"/>
  <c r="E48" i="18"/>
  <c r="E49" i="18"/>
  <c r="E52" i="18"/>
  <c r="E53" i="18"/>
  <c r="E54" i="18"/>
  <c r="E55" i="18"/>
  <c r="E56" i="18"/>
  <c r="E57" i="18"/>
  <c r="E58" i="18"/>
  <c r="E59" i="18"/>
  <c r="E61" i="18"/>
  <c r="E62" i="18"/>
  <c r="E11" i="18"/>
</calcChain>
</file>

<file path=xl/sharedStrings.xml><?xml version="1.0" encoding="utf-8"?>
<sst xmlns="http://schemas.openxmlformats.org/spreadsheetml/2006/main" count="754" uniqueCount="87">
  <si>
    <t>2006</t>
  </si>
  <si>
    <t>2007</t>
  </si>
  <si>
    <t>2008</t>
  </si>
  <si>
    <t>Gilts - intended for breeding</t>
  </si>
  <si>
    <t>Other pigs (suckers/weaners, growers and finishers)</t>
  </si>
  <si>
    <t>Number of livestock excluding cattle, sheep and pigs</t>
  </si>
  <si>
    <t>Goats</t>
  </si>
  <si>
    <t>Horses</t>
  </si>
  <si>
    <t>Deer</t>
  </si>
  <si>
    <t>Buffalo</t>
  </si>
  <si>
    <t>Donkeys/mules</t>
  </si>
  <si>
    <t>Emus/ostriches</t>
  </si>
  <si>
    <t>Alpacas</t>
  </si>
  <si>
    <t>Camels</t>
  </si>
  <si>
    <t>Poultry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</si>
  <si>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</si>
  <si>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</si>
  <si>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</si>
  <si>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</si>
  <si>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</si>
  <si>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</si>
  <si>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</si>
  <si>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</si>
  <si>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</si>
  <si>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</si>
  <si>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</si>
  <si>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</si>
  <si>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</si>
  <si>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</si>
  <si>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</si>
  <si>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</si>
  <si>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SOURCE CATEGORY</t>
  </si>
  <si>
    <t>Bulls &gt;1</t>
  </si>
  <si>
    <t>Bulls &lt;1</t>
  </si>
  <si>
    <t>Steers &lt;1</t>
  </si>
  <si>
    <t>Cows 1 to 2</t>
  </si>
  <si>
    <t>Cows &gt;2</t>
  </si>
  <si>
    <t>Cows &lt;1</t>
  </si>
  <si>
    <t>Number of dairy cattle</t>
  </si>
  <si>
    <t>Milking cows</t>
  </si>
  <si>
    <t>Heifers &gt;1</t>
  </si>
  <si>
    <t>Heifers &lt;1</t>
  </si>
  <si>
    <t>Dairy Bulls &gt;1</t>
  </si>
  <si>
    <t>Dairy Bulls &lt;1</t>
  </si>
  <si>
    <t>Annual Turnoff</t>
  </si>
  <si>
    <t>Annual equivalent numbers</t>
  </si>
  <si>
    <t>Number of sheep</t>
  </si>
  <si>
    <t>Rams</t>
  </si>
  <si>
    <t>Wethers</t>
  </si>
  <si>
    <t>Maiden Ewes (intended for breeding)</t>
  </si>
  <si>
    <t>Breeding Ewes</t>
  </si>
  <si>
    <t>Other Ewes</t>
  </si>
  <si>
    <t>Lambs and Hoggets</t>
  </si>
  <si>
    <t>Number of pigs</t>
  </si>
  <si>
    <t>Boars</t>
  </si>
  <si>
    <t>Breeding sows</t>
  </si>
  <si>
    <t>(a) Based on Australian Bureau of Statistics data</t>
  </si>
  <si>
    <t>(b) Based on Australian Lot Feeders Association data</t>
  </si>
  <si>
    <r>
      <t xml:space="preserve">ACTIVITY DATA </t>
    </r>
    <r>
      <rPr>
        <b/>
        <vertAlign val="superscript"/>
        <sz val="10"/>
        <rFont val="Arial"/>
        <family val="2"/>
      </rPr>
      <t>(a)</t>
    </r>
  </si>
  <si>
    <t xml:space="preserve">Sources: </t>
  </si>
  <si>
    <r>
      <t xml:space="preserve">Number of feedlot cattle </t>
    </r>
    <r>
      <rPr>
        <b/>
        <vertAlign val="superscript"/>
        <sz val="10"/>
        <rFont val="Arial"/>
        <family val="2"/>
      </rPr>
      <t>(b)</t>
    </r>
  </si>
  <si>
    <t>Steers &gt;1 (adjusted for feedlot animals)</t>
  </si>
  <si>
    <t>2009</t>
  </si>
  <si>
    <t>2010</t>
  </si>
  <si>
    <t>2011</t>
  </si>
  <si>
    <t>2012</t>
  </si>
  <si>
    <t>2013</t>
  </si>
  <si>
    <t>2014</t>
  </si>
  <si>
    <t>2015</t>
  </si>
  <si>
    <t>Number of beef cattle - pasture</t>
  </si>
  <si>
    <t>Domestic</t>
  </si>
  <si>
    <t>Mid-fed</t>
  </si>
  <si>
    <t>Long-fed</t>
  </si>
  <si>
    <t>Layers</t>
  </si>
  <si>
    <t>Meat (annual equivalent numbers)</t>
  </si>
  <si>
    <t>2016</t>
  </si>
  <si>
    <t>2017</t>
  </si>
  <si>
    <t>2018</t>
  </si>
  <si>
    <t>AGRICULTURE APPENDIX TABLE : 2018</t>
  </si>
  <si>
    <t>NSW</t>
  </si>
  <si>
    <t>QLD</t>
  </si>
  <si>
    <t>VIC</t>
  </si>
  <si>
    <t>WA</t>
  </si>
  <si>
    <t>SA</t>
  </si>
  <si>
    <t>NT</t>
  </si>
  <si>
    <t>TAS</t>
  </si>
  <si>
    <t>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</si>
</sst>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/>
    <xf numFmtId="0" fontId="3" fillId="0" borderId="0" applyNumberFormat="0">
      <alignment horizontal="left"/>
    </xf>
    <xf numFmtId="0" fontId="3" fillId="0" borderId="0" applyNumberFormat="0">
      <alignment horizontal="left"/>
    </xf>
    <xf numFmtId="0" fontId="4" fillId="0" borderId="1" applyNumberFormat="0">
      <alignment horizontal="center"/>
    </xf>
    <xf numFmtId="0" fontId="2" fillId="0" borderId="2" applyBorder="0">
      <alignment horizontal="center"/>
    </xf>
    <xf numFmtId="43" fontId="9" fillId="0" borderId="0" applyFont="0" applyFill="0" applyBorder="0" applyAlignment="0" applyProtection="0"/>
  </cellStyleXfs>
  <cellXfs count="49">
    <xf numFmtId="0" fontId="0" fillId="0" borderId="0" xfId="0"/>
    <xf numFmtId="0" fontId="6" fillId="2" borderId="0" xfId="0" applyFont="1" applyFill="1" applyBorder="1"/>
    <xf numFmtId="0" fontId="8" fillId="2" borderId="0" xfId="0" applyFont="1" applyFill="1" applyBorder="1"/>
    <xf numFmtId="0" fontId="6" fillId="2" borderId="4" xfId="0" applyFont="1" applyFill="1" applyBorder="1"/>
    <xf numFmtId="0" fontId="8" fillId="2" borderId="5" xfId="0" applyFont="1" applyFill="1" applyBorder="1"/>
    <xf numFmtId="0" fontId="6" fillId="2" borderId="3" xfId="0" applyFont="1" applyFill="1" applyBorder="1"/>
    <xf numFmtId="0" fontId="8" fillId="2" borderId="3" xfId="0" applyFont="1" applyFill="1" applyBorder="1"/>
    <xf numFmtId="4" fontId="8" fillId="2" borderId="3" xfId="0" applyNumberFormat="1" applyFont="1" applyFill="1" applyBorder="1" applyAlignment="1">
      <alignment horizontal="left"/>
    </xf>
    <xf numFmtId="4" fontId="8" fillId="2" borderId="3" xfId="0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7" xfId="0" applyFont="1" applyFill="1" applyBorder="1"/>
    <xf numFmtId="0" fontId="8" fillId="2" borderId="7" xfId="0" applyFont="1" applyFill="1" applyBorder="1"/>
    <xf numFmtId="4" fontId="6" fillId="2" borderId="6" xfId="0" quotePrefix="1" applyNumberFormat="1" applyFont="1" applyFill="1" applyBorder="1" applyAlignment="1">
      <alignment horizontal="center"/>
    </xf>
    <xf numFmtId="4" fontId="6" fillId="2" borderId="7" xfId="0" quotePrefix="1" applyNumberFormat="1" applyFont="1" applyFill="1" applyBorder="1" applyAlignment="1">
      <alignment horizontal="center"/>
    </xf>
    <xf numFmtId="0" fontId="8" fillId="2" borderId="4" xfId="0" applyFont="1" applyFill="1" applyBorder="1"/>
    <xf numFmtId="1" fontId="8" fillId="2" borderId="3" xfId="0" applyNumberFormat="1" applyFont="1" applyFill="1" applyBorder="1" applyAlignment="1">
      <alignment horizontal="center"/>
    </xf>
    <xf numFmtId="1" fontId="8" fillId="2" borderId="0" xfId="0" applyNumberFormat="1" applyFont="1" applyFill="1" applyBorder="1" applyAlignment="1">
      <alignment horizontal="center"/>
    </xf>
    <xf numFmtId="0" fontId="0" fillId="2" borderId="0" xfId="0" applyFill="1"/>
    <xf numFmtId="0" fontId="1" fillId="2" borderId="0" xfId="0" applyFont="1" applyFill="1" applyBorder="1"/>
    <xf numFmtId="0" fontId="8" fillId="2" borderId="6" xfId="0" applyFont="1" applyFill="1" applyBorder="1"/>
    <xf numFmtId="0" fontId="6" fillId="2" borderId="5" xfId="0" applyFont="1" applyFill="1" applyBorder="1"/>
    <xf numFmtId="4" fontId="8" fillId="2" borderId="0" xfId="0" applyNumberFormat="1" applyFont="1" applyFill="1" applyBorder="1" applyAlignment="1">
      <alignment horizontal="left"/>
    </xf>
    <xf numFmtId="4" fontId="8" fillId="2" borderId="0" xfId="0" applyNumberFormat="1" applyFont="1" applyFill="1" applyBorder="1" applyAlignment="1">
      <alignment horizontal="center"/>
    </xf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4" fontId="6" fillId="2" borderId="10" xfId="0" quotePrefix="1" applyNumberFormat="1" applyFont="1" applyFill="1" applyBorder="1" applyAlignment="1">
      <alignment horizontal="center"/>
    </xf>
    <xf numFmtId="1" fontId="8" fillId="2" borderId="9" xfId="0" applyNumberFormat="1" applyFont="1" applyFill="1" applyBorder="1" applyAlignment="1">
      <alignment horizontal="center"/>
    </xf>
    <xf numFmtId="0" fontId="8" fillId="2" borderId="11" xfId="0" applyFont="1" applyFill="1" applyBorder="1"/>
    <xf numFmtId="3" fontId="8" fillId="2" borderId="5" xfId="0" applyNumberFormat="1" applyFont="1" applyFill="1" applyBorder="1" applyAlignment="1">
      <alignment horizontal="right"/>
    </xf>
    <xf numFmtId="3" fontId="8" fillId="2" borderId="8" xfId="0" applyNumberFormat="1" applyFont="1" applyFill="1" applyBorder="1" applyAlignment="1">
      <alignment horizontal="right"/>
    </xf>
    <xf numFmtId="3" fontId="8" fillId="2" borderId="0" xfId="0" applyNumberFormat="1" applyFont="1" applyFill="1" applyBorder="1" applyAlignment="1">
      <alignment horizontal="right"/>
    </xf>
    <xf numFmtId="3" fontId="8" fillId="2" borderId="9" xfId="0" applyNumberFormat="1" applyFont="1" applyFill="1" applyBorder="1" applyAlignment="1">
      <alignment horizontal="right"/>
    </xf>
    <xf numFmtId="3" fontId="8" fillId="2" borderId="0" xfId="5" applyNumberFormat="1" applyFont="1" applyFill="1" applyBorder="1" applyAlignment="1">
      <alignment horizontal="right"/>
    </xf>
    <xf numFmtId="3" fontId="8" fillId="2" borderId="9" xfId="5" applyNumberFormat="1" applyFont="1" applyFill="1" applyBorder="1" applyAlignment="1">
      <alignment horizontal="right"/>
    </xf>
    <xf numFmtId="3" fontId="0" fillId="2" borderId="0" xfId="0" applyNumberFormat="1" applyFill="1" applyAlignment="1">
      <alignment horizontal="right"/>
    </xf>
    <xf numFmtId="3" fontId="0" fillId="2" borderId="9" xfId="0" applyNumberFormat="1" applyFill="1" applyBorder="1" applyAlignment="1">
      <alignment horizontal="right"/>
    </xf>
    <xf numFmtId="3" fontId="8" fillId="2" borderId="7" xfId="0" applyNumberFormat="1" applyFont="1" applyFill="1" applyBorder="1" applyAlignment="1">
      <alignment horizontal="right"/>
    </xf>
    <xf numFmtId="3" fontId="8" fillId="2" borderId="10" xfId="0" applyNumberFormat="1" applyFont="1" applyFill="1" applyBorder="1" applyAlignment="1">
      <alignment horizontal="right"/>
    </xf>
    <xf numFmtId="3" fontId="8" fillId="2" borderId="3" xfId="0" applyNumberFormat="1" applyFont="1" applyFill="1" applyBorder="1" applyAlignment="1">
      <alignment horizontal="right"/>
    </xf>
    <xf numFmtId="3" fontId="8" fillId="2" borderId="6" xfId="0" applyNumberFormat="1" applyFont="1" applyFill="1" applyBorder="1" applyAlignment="1">
      <alignment horizontal="right"/>
    </xf>
    <xf numFmtId="3" fontId="8" fillId="2" borderId="3" xfId="0" applyNumberFormat="1" applyFont="1" applyFill="1" applyBorder="1" applyAlignment="1">
      <alignment horizontal="center"/>
    </xf>
    <xf numFmtId="3" fontId="8" fillId="2" borderId="0" xfId="0" applyNumberFormat="1" applyFont="1" applyFill="1" applyBorder="1" applyAlignment="1">
      <alignment horizontal="center"/>
    </xf>
    <xf numFmtId="3" fontId="8" fillId="2" borderId="9" xfId="0" applyNumberFormat="1" applyFont="1" applyFill="1" applyBorder="1" applyAlignment="1">
      <alignment horizontal="center"/>
    </xf>
    <xf numFmtId="3" fontId="0" fillId="2" borderId="0" xfId="0" applyNumberFormat="1" applyFill="1"/>
    <xf numFmtId="3" fontId="0" fillId="2" borderId="9" xfId="0" applyNumberFormat="1" applyFill="1" applyBorder="1"/>
    <xf numFmtId="3" fontId="8" fillId="2" borderId="6" xfId="0" applyNumberFormat="1" applyFont="1" applyFill="1" applyBorder="1" applyAlignment="1">
      <alignment horizontal="center"/>
    </xf>
    <xf numFmtId="3" fontId="8" fillId="2" borderId="7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</cellXfs>
  <cellStyles count="6">
    <cellStyle name="Comma" xfId="5" builtinId="3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G65"/>
  <sheetViews>
    <sheetView tabSelected="1" topLeftCell="E1" zoomScale="75" zoomScaleNormal="75" zoomScaleSheetLayoutView="40" workbookViewId="0">
      <selection activeCell="V52" sqref="V52"/>
    </sheetView>
  </sheetViews>
  <sheetFormatPr defaultColWidth="8.81640625" defaultRowHeight="12.5" x14ac:dyDescent="0.25"/>
  <cols>
    <col min="1" max="3" width="8.81640625" style="2"/>
    <col min="4" max="4" width="30.453125" style="2" customWidth="1"/>
    <col min="5" max="24" width="10.26953125" style="2" customWidth="1"/>
    <col min="25" max="31" width="11.54296875" style="2" bestFit="1" customWidth="1"/>
    <col min="32" max="33" width="14" style="2" bestFit="1" customWidth="1"/>
    <col min="34" max="16384" width="8.81640625" style="2"/>
  </cols>
  <sheetData>
    <row r="1" spans="1:33" ht="13" x14ac:dyDescent="0.3">
      <c r="A1" s="1"/>
    </row>
    <row r="2" spans="1:33" ht="13" x14ac:dyDescent="0.3">
      <c r="A2" s="1"/>
    </row>
    <row r="3" spans="1:33" ht="13" thickBot="1" x14ac:dyDescent="0.3"/>
    <row r="4" spans="1:33" ht="15" x14ac:dyDescent="0.3">
      <c r="A4" s="3" t="s">
        <v>31</v>
      </c>
      <c r="B4" s="4"/>
      <c r="C4" s="4"/>
      <c r="D4" s="23"/>
      <c r="E4" s="20" t="s">
        <v>58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3"/>
    </row>
    <row r="5" spans="1:33" ht="13" x14ac:dyDescent="0.3">
      <c r="A5" s="5"/>
      <c r="D5" s="24"/>
      <c r="AG5" s="24"/>
    </row>
    <row r="6" spans="1:33" ht="13" x14ac:dyDescent="0.3">
      <c r="A6" s="5"/>
      <c r="B6" s="1"/>
      <c r="D6" s="24"/>
      <c r="E6" s="21"/>
      <c r="AG6" s="24"/>
    </row>
    <row r="7" spans="1:33" ht="13" x14ac:dyDescent="0.3">
      <c r="A7" s="5"/>
      <c r="B7" s="1"/>
      <c r="D7" s="24"/>
      <c r="E7" s="22"/>
      <c r="AG7" s="24"/>
    </row>
    <row r="8" spans="1:33" ht="13.5" thickBot="1" x14ac:dyDescent="0.35">
      <c r="A8" s="9"/>
      <c r="B8" s="10"/>
      <c r="C8" s="11"/>
      <c r="D8" s="25"/>
      <c r="E8" s="13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13" t="s">
        <v>23</v>
      </c>
      <c r="N8" s="13" t="s">
        <v>24</v>
      </c>
      <c r="O8" s="13" t="s">
        <v>25</v>
      </c>
      <c r="P8" s="13" t="s">
        <v>26</v>
      </c>
      <c r="Q8" s="13" t="s">
        <v>27</v>
      </c>
      <c r="R8" s="13" t="s">
        <v>28</v>
      </c>
      <c r="S8" s="13" t="s">
        <v>29</v>
      </c>
      <c r="T8" s="13" t="s">
        <v>30</v>
      </c>
      <c r="U8" s="13" t="s">
        <v>0</v>
      </c>
      <c r="V8" s="13" t="s">
        <v>1</v>
      </c>
      <c r="W8" s="13" t="s">
        <v>2</v>
      </c>
      <c r="X8" s="13" t="s">
        <v>62</v>
      </c>
      <c r="Y8" s="13" t="s">
        <v>63</v>
      </c>
      <c r="Z8" s="13" t="s">
        <v>64</v>
      </c>
      <c r="AA8" s="13" t="s">
        <v>65</v>
      </c>
      <c r="AB8" s="13" t="s">
        <v>66</v>
      </c>
      <c r="AC8" s="13" t="s">
        <v>67</v>
      </c>
      <c r="AD8" s="13" t="s">
        <v>68</v>
      </c>
      <c r="AE8" s="13" t="s">
        <v>75</v>
      </c>
      <c r="AF8" s="13" t="s">
        <v>76</v>
      </c>
      <c r="AG8" s="26" t="s">
        <v>77</v>
      </c>
    </row>
    <row r="9" spans="1:33" x14ac:dyDescent="0.25">
      <c r="A9" s="14"/>
      <c r="D9" s="24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30"/>
    </row>
    <row r="10" spans="1:33" ht="13" x14ac:dyDescent="0.3">
      <c r="A10" s="5" t="s">
        <v>69</v>
      </c>
      <c r="D10" s="24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2"/>
    </row>
    <row r="11" spans="1:33" x14ac:dyDescent="0.25">
      <c r="A11" s="6"/>
      <c r="B11" s="2" t="s">
        <v>32</v>
      </c>
      <c r="D11" s="24"/>
      <c r="E11" s="31">
        <f>NSW!E11+QLD!E11+VIC!E11+WA!E11+SA!E11+NT!E11+TAS!E11+ACT!E11</f>
        <v>410492.54808836326</v>
      </c>
      <c r="F11" s="31">
        <f>NSW!F11+QLD!F11+VIC!F11+WA!F11+SA!F11+NT!F11+TAS!F11+ACT!F11</f>
        <v>399977.01595091482</v>
      </c>
      <c r="G11" s="31">
        <f>NSW!G11+QLD!G11+VIC!G11+WA!G11+SA!G11+NT!G11+TAS!G11+ACT!G11</f>
        <v>387764.27467450127</v>
      </c>
      <c r="H11" s="31">
        <f>NSW!H11+QLD!H11+VIC!H11+WA!H11+SA!H11+NT!H11+TAS!H11+ACT!H11</f>
        <v>378504.60247236601</v>
      </c>
      <c r="I11" s="31">
        <f>NSW!I11+QLD!I11+VIC!I11+WA!I11+SA!I11+NT!I11+TAS!I11+ACT!I11</f>
        <v>381031.68119230797</v>
      </c>
      <c r="J11" s="31">
        <f>NSW!J11+QLD!J11+VIC!J11+WA!J11+SA!J11+NT!J11+TAS!J11+ACT!J11</f>
        <v>376118.7000077003</v>
      </c>
      <c r="K11" s="31">
        <f>NSW!K11+QLD!K11+VIC!K11+WA!K11+SA!K11+NT!K11+TAS!K11+ACT!K11</f>
        <v>376392.28415676986</v>
      </c>
      <c r="L11" s="31">
        <f>NSW!L11+QLD!L11+VIC!L11+WA!L11+SA!L11+NT!L11+TAS!L11+ACT!L11</f>
        <v>376029.81167652243</v>
      </c>
      <c r="M11" s="31">
        <f>NSW!M11+QLD!M11+VIC!M11+WA!M11+SA!M11+NT!M11+TAS!M11+ACT!M11</f>
        <v>378043.52427054849</v>
      </c>
      <c r="N11" s="31">
        <f>NSW!N11+QLD!N11+VIC!N11+WA!N11+SA!N11+NT!N11+TAS!N11+ACT!N11</f>
        <v>365349.8070842583</v>
      </c>
      <c r="O11" s="31">
        <f>NSW!O11+QLD!O11+VIC!O11+WA!O11+SA!O11+NT!O11+TAS!O11+ACT!O11</f>
        <v>384591.03930780507</v>
      </c>
      <c r="P11" s="31">
        <f>NSW!P11+QLD!P11+VIC!P11+WA!P11+SA!P11+NT!P11+TAS!P11+ACT!P11</f>
        <v>408584.78581192257</v>
      </c>
      <c r="Q11" s="31">
        <f>NSW!Q11+QLD!Q11+VIC!Q11+WA!Q11+SA!Q11+NT!Q11+TAS!Q11+ACT!Q11</f>
        <v>419223.00730853248</v>
      </c>
      <c r="R11" s="31">
        <f>NSW!R11+QLD!R11+VIC!R11+WA!R11+SA!R11+NT!R11+TAS!R11+ACT!R11</f>
        <v>405267.47606719699</v>
      </c>
      <c r="S11" s="31">
        <f>NSW!S11+QLD!S11+VIC!S11+WA!S11+SA!S11+NT!S11+TAS!S11+ACT!S11</f>
        <v>417188.79779295629</v>
      </c>
      <c r="T11" s="31">
        <f>NSW!T11+QLD!T11+VIC!T11+WA!T11+SA!T11+NT!T11+TAS!T11+ACT!T11</f>
        <v>434669.77694896801</v>
      </c>
      <c r="U11" s="31">
        <f>NSW!U11+QLD!U11+VIC!U11+WA!U11+SA!U11+NT!U11+TAS!U11+ACT!U11</f>
        <v>454614.58923347242</v>
      </c>
      <c r="V11" s="31">
        <f>NSW!V11+QLD!V11+VIC!V11+WA!V11+SA!V11+NT!V11+TAS!V11+ACT!V11</f>
        <v>484771.39175418002</v>
      </c>
      <c r="W11" s="31">
        <f>NSW!W11+QLD!W11+VIC!W11+WA!W11+SA!W11+NT!W11+TAS!W11+ACT!W11</f>
        <v>440621.36225665919</v>
      </c>
      <c r="X11" s="31">
        <f>NSW!X11+QLD!X11+VIC!X11+WA!X11+SA!X11+NT!X11+TAS!X11+ACT!X11</f>
        <v>453632.49529917975</v>
      </c>
      <c r="Y11" s="31">
        <f>NSW!Y11+QLD!Y11+VIC!Y11+WA!Y11+SA!Y11+NT!Y11+TAS!Y11+ACT!Y11</f>
        <v>438463.47693429299</v>
      </c>
      <c r="Z11" s="31">
        <f>NSW!Z11+QLD!Z11+VIC!Z11+WA!Z11+SA!Z11+NT!Z11+TAS!Z11+ACT!Z11</f>
        <v>460916.21382562252</v>
      </c>
      <c r="AA11" s="31">
        <f>NSW!AA11+QLD!AA11+VIC!AA11+WA!AA11+SA!AA11+NT!AA11+TAS!AA11+ACT!AA11</f>
        <v>466144.54260860354</v>
      </c>
      <c r="AB11" s="31">
        <f>NSW!AB11+QLD!AB11+VIC!AB11+WA!AB11+SA!AB11+NT!AB11+TAS!AB11+ACT!AB11</f>
        <v>471970.38064282783</v>
      </c>
      <c r="AC11" s="31">
        <f>NSW!AC11+QLD!AC11+VIC!AC11+WA!AC11+SA!AC11+NT!AC11+TAS!AC11+ACT!AC11</f>
        <v>479307.95536490012</v>
      </c>
      <c r="AD11" s="31">
        <f>NSW!AD11+QLD!AD11+VIC!AD11+WA!AD11+SA!AD11+NT!AD11+TAS!AD11+ACT!AD11</f>
        <v>460463.01205887448</v>
      </c>
      <c r="AE11" s="31">
        <f>NSW!AE11+QLD!AE11+VIC!AE11+WA!AE11+SA!AE11+NT!AE11+TAS!AE11+ACT!AE11</f>
        <v>423767.34890666895</v>
      </c>
      <c r="AF11" s="31">
        <f>NSW!AF11+QLD!AF11+VIC!AF11+WA!AF11+SA!AF11+NT!AF11+TAS!AF11+ACT!AF11</f>
        <v>435195.88174392562</v>
      </c>
      <c r="AG11" s="32">
        <f>NSW!AG11+QLD!AG11+VIC!AG11+WA!AG11+SA!AG11+NT!AG11+TAS!AG11+ACT!AG11</f>
        <v>426899.08544833888</v>
      </c>
    </row>
    <row r="12" spans="1:33" x14ac:dyDescent="0.25">
      <c r="A12" s="6"/>
      <c r="B12" s="2" t="s">
        <v>33</v>
      </c>
      <c r="D12" s="24"/>
      <c r="E12" s="31">
        <f>NSW!E12+QLD!E12+VIC!E12+WA!E12+SA!E12+NT!E12+TAS!E12+ACT!E12</f>
        <v>111557.10417039435</v>
      </c>
      <c r="F12" s="31">
        <f>NSW!F12+QLD!F12+VIC!F12+WA!F12+SA!F12+NT!F12+TAS!F12+ACT!F12</f>
        <v>106802.65367378257</v>
      </c>
      <c r="G12" s="31">
        <f>NSW!G12+QLD!G12+VIC!G12+WA!G12+SA!G12+NT!G12+TAS!G12+ACT!G12</f>
        <v>102692.87414403082</v>
      </c>
      <c r="H12" s="31">
        <f>NSW!H12+QLD!H12+VIC!H12+WA!H12+SA!H12+NT!H12+TAS!H12+ACT!H12</f>
        <v>100366.93512353361</v>
      </c>
      <c r="I12" s="31">
        <f>NSW!I12+QLD!I12+VIC!I12+WA!I12+SA!I12+NT!I12+TAS!I12+ACT!I12</f>
        <v>102431.59378408527</v>
      </c>
      <c r="J12" s="31">
        <f>NSW!J12+QLD!J12+VIC!J12+WA!J12+SA!J12+NT!J12+TAS!J12+ACT!J12</f>
        <v>100994.99967871665</v>
      </c>
      <c r="K12" s="31">
        <f>NSW!K12+QLD!K12+VIC!K12+WA!K12+SA!K12+NT!K12+TAS!K12+ACT!K12</f>
        <v>99967.46328143937</v>
      </c>
      <c r="L12" s="31">
        <f>NSW!L12+QLD!L12+VIC!L12+WA!L12+SA!L12+NT!L12+TAS!L12+ACT!L12</f>
        <v>99303.907780874302</v>
      </c>
      <c r="M12" s="31">
        <f>NSW!M12+QLD!M12+VIC!M12+WA!M12+SA!M12+NT!M12+TAS!M12+ACT!M12</f>
        <v>98909.173137416758</v>
      </c>
      <c r="N12" s="31">
        <f>NSW!N12+QLD!N12+VIC!N12+WA!N12+SA!N12+NT!N12+TAS!N12+ACT!N12</f>
        <v>95032.960349753601</v>
      </c>
      <c r="O12" s="31">
        <f>NSW!O12+QLD!O12+VIC!O12+WA!O12+SA!O12+NT!O12+TAS!O12+ACT!O12</f>
        <v>98733.09614632529</v>
      </c>
      <c r="P12" s="31">
        <f>NSW!P12+QLD!P12+VIC!P12+WA!P12+SA!P12+NT!P12+TAS!P12+ACT!P12</f>
        <v>107080.07118259801</v>
      </c>
      <c r="Q12" s="31">
        <f>NSW!Q12+QLD!Q12+VIC!Q12+WA!Q12+SA!Q12+NT!Q12+TAS!Q12+ACT!Q12</f>
        <v>110178.52483448699</v>
      </c>
      <c r="R12" s="31">
        <f>NSW!R12+QLD!R12+VIC!R12+WA!R12+SA!R12+NT!R12+TAS!R12+ACT!R12</f>
        <v>108424.30844579548</v>
      </c>
      <c r="S12" s="31">
        <f>NSW!S12+QLD!S12+VIC!S12+WA!S12+SA!S12+NT!S12+TAS!S12+ACT!S12</f>
        <v>110018.24252040691</v>
      </c>
      <c r="T12" s="31">
        <f>NSW!T12+QLD!T12+VIC!T12+WA!T12+SA!T12+NT!T12+TAS!T12+ACT!T12</f>
        <v>116187.56849963816</v>
      </c>
      <c r="U12" s="31">
        <f>NSW!U12+QLD!U12+VIC!U12+WA!U12+SA!U12+NT!U12+TAS!U12+ACT!U12</f>
        <v>123708.24483575583</v>
      </c>
      <c r="V12" s="31">
        <f>NSW!V12+QLD!V12+VIC!V12+WA!V12+SA!V12+NT!V12+TAS!V12+ACT!V12</f>
        <v>134339.38431457948</v>
      </c>
      <c r="W12" s="31">
        <f>NSW!W12+QLD!W12+VIC!W12+WA!W12+SA!W12+NT!W12+TAS!W12+ACT!W12</f>
        <v>117203.57788744743</v>
      </c>
      <c r="X12" s="31">
        <f>NSW!X12+QLD!X12+VIC!X12+WA!X12+SA!X12+NT!X12+TAS!X12+ACT!X12</f>
        <v>120612.69315595525</v>
      </c>
      <c r="Y12" s="31">
        <f>NSW!Y12+QLD!Y12+VIC!Y12+WA!Y12+SA!Y12+NT!Y12+TAS!Y12+ACT!Y12</f>
        <v>117822.15675713174</v>
      </c>
      <c r="Z12" s="31">
        <f>NSW!Z12+QLD!Z12+VIC!Z12+WA!Z12+SA!Z12+NT!Z12+TAS!Z12+ACT!Z12</f>
        <v>118818.03901547342</v>
      </c>
      <c r="AA12" s="31">
        <f>NSW!AA12+QLD!AA12+VIC!AA12+WA!AA12+SA!AA12+NT!AA12+TAS!AA12+ACT!AA12</f>
        <v>124427.17924778149</v>
      </c>
      <c r="AB12" s="31">
        <f>NSW!AB12+QLD!AB12+VIC!AB12+WA!AB12+SA!AB12+NT!AB12+TAS!AB12+ACT!AB12</f>
        <v>142986.95552224515</v>
      </c>
      <c r="AC12" s="31">
        <f>NSW!AC12+QLD!AC12+VIC!AC12+WA!AC12+SA!AC12+NT!AC12+TAS!AC12+ACT!AC12</f>
        <v>137641.61669571308</v>
      </c>
      <c r="AD12" s="31">
        <f>NSW!AD12+QLD!AD12+VIC!AD12+WA!AD12+SA!AD12+NT!AD12+TAS!AD12+ACT!AD12</f>
        <v>129940.23392977761</v>
      </c>
      <c r="AE12" s="31">
        <f>NSW!AE12+QLD!AE12+VIC!AE12+WA!AE12+SA!AE12+NT!AE12+TAS!AE12+ACT!AE12</f>
        <v>135769.25887770753</v>
      </c>
      <c r="AF12" s="31">
        <f>NSW!AF12+QLD!AF12+VIC!AF12+WA!AF12+SA!AF12+NT!AF12+TAS!AF12+ACT!AF12</f>
        <v>135923.33616424841</v>
      </c>
      <c r="AG12" s="32">
        <f>NSW!AG12+QLD!AG12+VIC!AG12+WA!AG12+SA!AG12+NT!AG12+TAS!AG12+ACT!AG12</f>
        <v>134362.08327259953</v>
      </c>
    </row>
    <row r="13" spans="1:33" x14ac:dyDescent="0.25">
      <c r="A13" s="6"/>
      <c r="B13" s="2" t="s">
        <v>34</v>
      </c>
      <c r="D13" s="24"/>
      <c r="E13" s="31">
        <f>NSW!E13+QLD!E13+VIC!E13+WA!E13+SA!E13+NT!E13+TAS!E13+ACT!E13</f>
        <v>3170505.6301663816</v>
      </c>
      <c r="F13" s="31">
        <f>NSW!F13+QLD!F13+VIC!F13+WA!F13+SA!F13+NT!F13+TAS!F13+ACT!F13</f>
        <v>3255385.2687358661</v>
      </c>
      <c r="G13" s="31">
        <f>NSW!G13+QLD!G13+VIC!G13+WA!G13+SA!G13+NT!G13+TAS!G13+ACT!G13</f>
        <v>3230994.5825392613</v>
      </c>
      <c r="H13" s="31">
        <f>NSW!H13+QLD!H13+VIC!H13+WA!H13+SA!H13+NT!H13+TAS!H13+ACT!H13</f>
        <v>3138196.4307319112</v>
      </c>
      <c r="I13" s="31">
        <f>NSW!I13+QLD!I13+VIC!I13+WA!I13+SA!I13+NT!I13+TAS!I13+ACT!I13</f>
        <v>3198409.5608011927</v>
      </c>
      <c r="J13" s="31">
        <f>NSW!J13+QLD!J13+VIC!J13+WA!J13+SA!J13+NT!J13+TAS!J13+ACT!J13</f>
        <v>3303780.6486986387</v>
      </c>
      <c r="K13" s="31">
        <f>NSW!K13+QLD!K13+VIC!K13+WA!K13+SA!K13+NT!K13+TAS!K13+ACT!K13</f>
        <v>3317358.5994450357</v>
      </c>
      <c r="L13" s="31">
        <f>NSW!L13+QLD!L13+VIC!L13+WA!L13+SA!L13+NT!L13+TAS!L13+ACT!L13</f>
        <v>3419602.2859602543</v>
      </c>
      <c r="M13" s="31">
        <f>NSW!M13+QLD!M13+VIC!M13+WA!M13+SA!M13+NT!M13+TAS!M13+ACT!M13</f>
        <v>3426713.7766423556</v>
      </c>
      <c r="N13" s="31">
        <f>NSW!N13+QLD!N13+VIC!N13+WA!N13+SA!N13+NT!N13+TAS!N13+ACT!N13</f>
        <v>3313831.3997011618</v>
      </c>
      <c r="O13" s="31">
        <f>NSW!O13+QLD!O13+VIC!O13+WA!O13+SA!O13+NT!O13+TAS!O13+ACT!O13</f>
        <v>3464808.6484462204</v>
      </c>
      <c r="P13" s="31">
        <f>NSW!P13+QLD!P13+VIC!P13+WA!P13+SA!P13+NT!P13+TAS!P13+ACT!P13</f>
        <v>3427168.4535982213</v>
      </c>
      <c r="Q13" s="31">
        <f>NSW!Q13+QLD!Q13+VIC!Q13+WA!Q13+SA!Q13+NT!Q13+TAS!Q13+ACT!Q13</f>
        <v>3335186.604360044</v>
      </c>
      <c r="R13" s="31">
        <f>NSW!R13+QLD!R13+VIC!R13+WA!R13+SA!R13+NT!R13+TAS!R13+ACT!R13</f>
        <v>3207051.7319171228</v>
      </c>
      <c r="S13" s="31">
        <f>NSW!S13+QLD!S13+VIC!S13+WA!S13+SA!S13+NT!S13+TAS!S13+ACT!S13</f>
        <v>3182731.7374239461</v>
      </c>
      <c r="T13" s="31">
        <f>NSW!T13+QLD!T13+VIC!T13+WA!T13+SA!T13+NT!T13+TAS!T13+ACT!T13</f>
        <v>3300370.2298786743</v>
      </c>
      <c r="U13" s="31">
        <f>NSW!U13+QLD!U13+VIC!U13+WA!U13+SA!U13+NT!U13+TAS!U13+ACT!U13</f>
        <v>3397250.5321359392</v>
      </c>
      <c r="V13" s="31">
        <f>NSW!V13+QLD!V13+VIC!V13+WA!V13+SA!V13+NT!V13+TAS!V13+ACT!V13</f>
        <v>3352250.9777220222</v>
      </c>
      <c r="W13" s="31">
        <f>NSW!W13+QLD!W13+VIC!W13+WA!W13+SA!W13+NT!W13+TAS!W13+ACT!W13</f>
        <v>3110151.4494880727</v>
      </c>
      <c r="X13" s="31">
        <f>NSW!X13+QLD!X13+VIC!X13+WA!X13+SA!X13+NT!X13+TAS!X13+ACT!X13</f>
        <v>3350509.3088161908</v>
      </c>
      <c r="Y13" s="31">
        <f>NSW!Y13+QLD!Y13+VIC!Y13+WA!Y13+SA!Y13+NT!Y13+TAS!Y13+ACT!Y13</f>
        <v>3079333.8154126769</v>
      </c>
      <c r="Z13" s="31">
        <f>NSW!Z13+QLD!Z13+VIC!Z13+WA!Z13+SA!Z13+NT!Z13+TAS!Z13+ACT!Z13</f>
        <v>3513653.3125486011</v>
      </c>
      <c r="AA13" s="31">
        <f>NSW!AA13+QLD!AA13+VIC!AA13+WA!AA13+SA!AA13+NT!AA13+TAS!AA13+ACT!AA13</f>
        <v>3253096.1726654717</v>
      </c>
      <c r="AB13" s="31">
        <f>NSW!AB13+QLD!AB13+VIC!AB13+WA!AB13+SA!AB13+NT!AB13+TAS!AB13+ACT!AB13</f>
        <v>3588118.3618043051</v>
      </c>
      <c r="AC13" s="31">
        <f>NSW!AC13+QLD!AC13+VIC!AC13+WA!AC13+SA!AC13+NT!AC13+TAS!AC13+ACT!AC13</f>
        <v>3527816.7473461903</v>
      </c>
      <c r="AD13" s="31">
        <f>NSW!AD13+QLD!AD13+VIC!AD13+WA!AD13+SA!AD13+NT!AD13+TAS!AD13+ACT!AD13</f>
        <v>3247512.5361280539</v>
      </c>
      <c r="AE13" s="31">
        <f>NSW!AE13+QLD!AE13+VIC!AE13+WA!AE13+SA!AE13+NT!AE13+TAS!AE13+ACT!AE13</f>
        <v>3328473.3065464715</v>
      </c>
      <c r="AF13" s="31">
        <f>NSW!AF13+QLD!AF13+VIC!AF13+WA!AF13+SA!AF13+NT!AF13+TAS!AF13+ACT!AF13</f>
        <v>3298592.0402920414</v>
      </c>
      <c r="AG13" s="32">
        <f>NSW!AG13+QLD!AG13+VIC!AG13+WA!AG13+SA!AG13+NT!AG13+TAS!AG13+ACT!AG13</f>
        <v>3381688.0416981182</v>
      </c>
    </row>
    <row r="14" spans="1:33" x14ac:dyDescent="0.25">
      <c r="A14" s="6"/>
      <c r="B14" s="2" t="s">
        <v>61</v>
      </c>
      <c r="D14" s="24"/>
      <c r="E14" s="31">
        <f>NSW!E14+QLD!E14+VIC!E14+WA!E14+SA!E14+NT!E14+TAS!E14+ACT!E14</f>
        <v>3721471.8263261253</v>
      </c>
      <c r="F14" s="31">
        <f>NSW!F14+QLD!F14+VIC!F14+WA!F14+SA!F14+NT!F14+TAS!F14+ACT!F14</f>
        <v>4085717.1337789628</v>
      </c>
      <c r="G14" s="31">
        <f>NSW!G14+QLD!G14+VIC!G14+WA!G14+SA!G14+NT!G14+TAS!G14+ACT!G14</f>
        <v>4102997.4354058295</v>
      </c>
      <c r="H14" s="31">
        <f>NSW!H14+QLD!H14+VIC!H14+WA!H14+SA!H14+NT!H14+TAS!H14+ACT!H14</f>
        <v>3906026.2200032487</v>
      </c>
      <c r="I14" s="31">
        <f>NSW!I14+QLD!I14+VIC!I14+WA!I14+SA!I14+NT!I14+TAS!I14+ACT!I14</f>
        <v>3915825.8870664695</v>
      </c>
      <c r="J14" s="31">
        <f>NSW!J14+QLD!J14+VIC!J14+WA!J14+SA!J14+NT!J14+TAS!J14+ACT!J14</f>
        <v>4102709.7610599734</v>
      </c>
      <c r="K14" s="31">
        <f>NSW!K14+QLD!K14+VIC!K14+WA!K14+SA!K14+NT!K14+TAS!K14+ACT!K14</f>
        <v>4355790.9277074337</v>
      </c>
      <c r="L14" s="31">
        <f>NSW!L14+QLD!L14+VIC!L14+WA!L14+SA!L14+NT!L14+TAS!L14+ACT!L14</f>
        <v>4149301.1038734671</v>
      </c>
      <c r="M14" s="31">
        <f>NSW!M14+QLD!M14+VIC!M14+WA!M14+SA!M14+NT!M14+TAS!M14+ACT!M14</f>
        <v>4231780.7634272659</v>
      </c>
      <c r="N14" s="31">
        <f>NSW!N14+QLD!N14+VIC!N14+WA!N14+SA!N14+NT!N14+TAS!N14+ACT!N14</f>
        <v>4193343.798700138</v>
      </c>
      <c r="O14" s="31">
        <f>NSW!O14+QLD!O14+VIC!O14+WA!O14+SA!O14+NT!O14+TAS!O14+ACT!O14</f>
        <v>4313296.8169700596</v>
      </c>
      <c r="P14" s="31">
        <f>NSW!P14+QLD!P14+VIC!P14+WA!P14+SA!P14+NT!P14+TAS!P14+ACT!P14</f>
        <v>4431528.1112636635</v>
      </c>
      <c r="Q14" s="31">
        <f>NSW!Q14+QLD!Q14+VIC!Q14+WA!Q14+SA!Q14+NT!Q14+TAS!Q14+ACT!Q14</f>
        <v>4613149.7552330513</v>
      </c>
      <c r="R14" s="31">
        <f>NSW!R14+QLD!R14+VIC!R14+WA!R14+SA!R14+NT!R14+TAS!R14+ACT!R14</f>
        <v>4218556.6862192154</v>
      </c>
      <c r="S14" s="31">
        <f>NSW!S14+QLD!S14+VIC!S14+WA!S14+SA!S14+NT!S14+TAS!S14+ACT!S14</f>
        <v>4650293.4566538837</v>
      </c>
      <c r="T14" s="31">
        <f>NSW!T14+QLD!T14+VIC!T14+WA!T14+SA!T14+NT!T14+TAS!T14+ACT!T14</f>
        <v>4478121.0049649691</v>
      </c>
      <c r="U14" s="31">
        <f>NSW!U14+QLD!U14+VIC!U14+WA!U14+SA!U14+NT!U14+TAS!U14+ACT!U14</f>
        <v>4629333.0791819096</v>
      </c>
      <c r="V14" s="31">
        <f>NSW!V14+QLD!V14+VIC!V14+WA!V14+SA!V14+NT!V14+TAS!V14+ACT!V14</f>
        <v>4547888.6160480464</v>
      </c>
      <c r="W14" s="31">
        <f>NSW!W14+QLD!W14+VIC!W14+WA!W14+SA!W14+NT!W14+TAS!W14+ACT!W14</f>
        <v>4239445.6890941774</v>
      </c>
      <c r="X14" s="31">
        <f>NSW!X14+QLD!X14+VIC!X14+WA!X14+SA!X14+NT!X14+TAS!X14+ACT!X14</f>
        <v>4538921.2096782019</v>
      </c>
      <c r="Y14" s="31">
        <f>NSW!Y14+QLD!Y14+VIC!Y14+WA!Y14+SA!Y14+NT!Y14+TAS!Y14+ACT!Y14</f>
        <v>4185324.3832319435</v>
      </c>
      <c r="Z14" s="31">
        <f>NSW!Z14+QLD!Z14+VIC!Z14+WA!Z14+SA!Z14+NT!Z14+TAS!Z14+ACT!Z14</f>
        <v>4568436.9964190405</v>
      </c>
      <c r="AA14" s="31">
        <f>NSW!AA14+QLD!AA14+VIC!AA14+WA!AA14+SA!AA14+NT!AA14+TAS!AA14+ACT!AA14</f>
        <v>4430149.0627297563</v>
      </c>
      <c r="AB14" s="31">
        <f>NSW!AB14+QLD!AB14+VIC!AB14+WA!AB14+SA!AB14+NT!AB14+TAS!AB14+ACT!AB14</f>
        <v>4516896.8824719684</v>
      </c>
      <c r="AC14" s="31">
        <f>NSW!AC14+QLD!AC14+VIC!AC14+WA!AC14+SA!AC14+NT!AC14+TAS!AC14+ACT!AC14</f>
        <v>4575727.6663968647</v>
      </c>
      <c r="AD14" s="31">
        <f>NSW!AD14+QLD!AD14+VIC!AD14+WA!AD14+SA!AD14+NT!AD14+TAS!AD14+ACT!AD14</f>
        <v>4229312.7843078617</v>
      </c>
      <c r="AE14" s="31">
        <f>NSW!AE14+QLD!AE14+VIC!AE14+WA!AE14+SA!AE14+NT!AE14+TAS!AE14+ACT!AE14</f>
        <v>4059421.6239598952</v>
      </c>
      <c r="AF14" s="31">
        <f>NSW!AF14+QLD!AF14+VIC!AF14+WA!AF14+SA!AF14+NT!AF14+TAS!AF14+ACT!AF14</f>
        <v>4390961.4307938749</v>
      </c>
      <c r="AG14" s="32">
        <f>NSW!AG14+QLD!AG14+VIC!AG14+WA!AG14+SA!AG14+NT!AG14+TAS!AG14+ACT!AG14</f>
        <v>4296927.2455705907</v>
      </c>
    </row>
    <row r="15" spans="1:33" x14ac:dyDescent="0.25">
      <c r="A15" s="6"/>
      <c r="B15" s="2" t="s">
        <v>35</v>
      </c>
      <c r="D15" s="24"/>
      <c r="E15" s="31">
        <f>NSW!E15+QLD!E15+VIC!E15+WA!E15+SA!E15+NT!E15+TAS!E15+ACT!E15</f>
        <v>2645838.4545322452</v>
      </c>
      <c r="F15" s="31">
        <f>NSW!F15+QLD!F15+VIC!F15+WA!F15+SA!F15+NT!F15+TAS!F15+ACT!F15</f>
        <v>2661371.2019403134</v>
      </c>
      <c r="G15" s="31">
        <f>NSW!G15+QLD!G15+VIC!G15+WA!G15+SA!G15+NT!G15+TAS!G15+ACT!G15</f>
        <v>2649700.9905124805</v>
      </c>
      <c r="H15" s="31">
        <f>NSW!H15+QLD!H15+VIC!H15+WA!H15+SA!H15+NT!H15+TAS!H15+ACT!H15</f>
        <v>2696406.2613329487</v>
      </c>
      <c r="I15" s="31">
        <f>NSW!I15+QLD!I15+VIC!I15+WA!I15+SA!I15+NT!I15+TAS!I15+ACT!I15</f>
        <v>2758494.3310947889</v>
      </c>
      <c r="J15" s="31">
        <f>NSW!J15+QLD!J15+VIC!J15+WA!J15+SA!J15+NT!J15+TAS!J15+ACT!J15</f>
        <v>2662508.9064094173</v>
      </c>
      <c r="K15" s="31">
        <f>NSW!K15+QLD!K15+VIC!K15+WA!K15+SA!K15+NT!K15+TAS!K15+ACT!K15</f>
        <v>2727518.1006373786</v>
      </c>
      <c r="L15" s="31">
        <f>NSW!L15+QLD!L15+VIC!L15+WA!L15+SA!L15+NT!L15+TAS!L15+ACT!L15</f>
        <v>2770243.6909063323</v>
      </c>
      <c r="M15" s="31">
        <f>NSW!M15+QLD!M15+VIC!M15+WA!M15+SA!M15+NT!M15+TAS!M15+ACT!M15</f>
        <v>2739816.032187799</v>
      </c>
      <c r="N15" s="31">
        <f>NSW!N15+QLD!N15+VIC!N15+WA!N15+SA!N15+NT!N15+TAS!N15+ACT!N15</f>
        <v>2694814.188886323</v>
      </c>
      <c r="O15" s="31">
        <f>NSW!O15+QLD!O15+VIC!O15+WA!O15+SA!O15+NT!O15+TAS!O15+ACT!O15</f>
        <v>2839735.6569268438</v>
      </c>
      <c r="P15" s="31">
        <f>NSW!P15+QLD!P15+VIC!P15+WA!P15+SA!P15+NT!P15+TAS!P15+ACT!P15</f>
        <v>2766582.2979581039</v>
      </c>
      <c r="Q15" s="31">
        <f>NSW!Q15+QLD!Q15+VIC!Q15+WA!Q15+SA!Q15+NT!Q15+TAS!Q15+ACT!Q15</f>
        <v>2832527.1452078293</v>
      </c>
      <c r="R15" s="31">
        <f>NSW!R15+QLD!R15+VIC!R15+WA!R15+SA!R15+NT!R15+TAS!R15+ACT!R15</f>
        <v>2752468.8738826625</v>
      </c>
      <c r="S15" s="31">
        <f>NSW!S15+QLD!S15+VIC!S15+WA!S15+SA!S15+NT!S15+TAS!S15+ACT!S15</f>
        <v>2869078.3977306411</v>
      </c>
      <c r="T15" s="31">
        <f>NSW!T15+QLD!T15+VIC!T15+WA!T15+SA!T15+NT!T15+TAS!T15+ACT!T15</f>
        <v>2921667.1595306201</v>
      </c>
      <c r="U15" s="31">
        <f>NSW!U15+QLD!U15+VIC!U15+WA!U15+SA!U15+NT!U15+TAS!U15+ACT!U15</f>
        <v>2936234.2244312237</v>
      </c>
      <c r="V15" s="31">
        <f>NSW!V15+QLD!V15+VIC!V15+WA!V15+SA!V15+NT!V15+TAS!V15+ACT!V15</f>
        <v>2896121.3544832096</v>
      </c>
      <c r="W15" s="31">
        <f>NSW!W15+QLD!W15+VIC!W15+WA!W15+SA!W15+NT!W15+TAS!W15+ACT!W15</f>
        <v>2995430.5432555168</v>
      </c>
      <c r="X15" s="31">
        <f>NSW!X15+QLD!X15+VIC!X15+WA!X15+SA!X15+NT!X15+TAS!X15+ACT!X15</f>
        <v>2941830.0651441799</v>
      </c>
      <c r="Y15" s="31">
        <f>NSW!Y15+QLD!Y15+VIC!Y15+WA!Y15+SA!Y15+NT!Y15+TAS!Y15+ACT!Y15</f>
        <v>2825206.1433649175</v>
      </c>
      <c r="Z15" s="31">
        <f>NSW!Z15+QLD!Z15+VIC!Z15+WA!Z15+SA!Z15+NT!Z15+TAS!Z15+ACT!Z15</f>
        <v>2953615.1220681975</v>
      </c>
      <c r="AA15" s="31">
        <f>NSW!AA15+QLD!AA15+VIC!AA15+WA!AA15+SA!AA15+NT!AA15+TAS!AA15+ACT!AA15</f>
        <v>3037370.5286686569</v>
      </c>
      <c r="AB15" s="31">
        <f>NSW!AB15+QLD!AB15+VIC!AB15+WA!AB15+SA!AB15+NT!AB15+TAS!AB15+ACT!AB15</f>
        <v>3034333.6103590438</v>
      </c>
      <c r="AC15" s="31">
        <f>NSW!AC15+QLD!AC15+VIC!AC15+WA!AC15+SA!AC15+NT!AC15+TAS!AC15+ACT!AC15</f>
        <v>3003614.3381023593</v>
      </c>
      <c r="AD15" s="31">
        <f>NSW!AD15+QLD!AD15+VIC!AD15+WA!AD15+SA!AD15+NT!AD15+TAS!AD15+ACT!AD15</f>
        <v>2807833.4520277041</v>
      </c>
      <c r="AE15" s="31">
        <f>NSW!AE15+QLD!AE15+VIC!AE15+WA!AE15+SA!AE15+NT!AE15+TAS!AE15+ACT!AE15</f>
        <v>2764263.2181257564</v>
      </c>
      <c r="AF15" s="31">
        <f>NSW!AF15+QLD!AF15+VIC!AF15+WA!AF15+SA!AF15+NT!AF15+TAS!AF15+ACT!AF15</f>
        <v>2850466.0087130014</v>
      </c>
      <c r="AG15" s="32">
        <f>NSW!AG15+QLD!AG15+VIC!AG15+WA!AG15+SA!AG15+NT!AG15+TAS!AG15+ACT!AG15</f>
        <v>2865508.7600666331</v>
      </c>
    </row>
    <row r="16" spans="1:33" x14ac:dyDescent="0.25">
      <c r="A16" s="6"/>
      <c r="B16" s="2" t="s">
        <v>36</v>
      </c>
      <c r="D16" s="24"/>
      <c r="E16" s="31">
        <f>NSW!E16+QLD!E16+VIC!E16+WA!E16+SA!E16+NT!E16+TAS!E16+ACT!E16</f>
        <v>8877118.4336868413</v>
      </c>
      <c r="F16" s="31">
        <f>NSW!F16+QLD!F16+VIC!F16+WA!F16+SA!F16+NT!F16+TAS!F16+ACT!F16</f>
        <v>8937998.0631654244</v>
      </c>
      <c r="G16" s="31">
        <f>NSW!G16+QLD!G16+VIC!G16+WA!G16+SA!G16+NT!G16+TAS!G16+ACT!G16</f>
        <v>8902849.6837507188</v>
      </c>
      <c r="H16" s="31">
        <f>NSW!H16+QLD!H16+VIC!H16+WA!H16+SA!H16+NT!H16+TAS!H16+ACT!H16</f>
        <v>9050440.4526857734</v>
      </c>
      <c r="I16" s="31">
        <f>NSW!I16+QLD!I16+VIC!I16+WA!I16+SA!I16+NT!I16+TAS!I16+ACT!I16</f>
        <v>9259876.1131918412</v>
      </c>
      <c r="J16" s="31">
        <f>NSW!J16+QLD!J16+VIC!J16+WA!J16+SA!J16+NT!J16+TAS!J16+ACT!J16</f>
        <v>8875633.8931868318</v>
      </c>
      <c r="K16" s="31">
        <f>NSW!K16+QLD!K16+VIC!K16+WA!K16+SA!K16+NT!K16+TAS!K16+ACT!K16</f>
        <v>9098132.6613534</v>
      </c>
      <c r="L16" s="31">
        <f>NSW!L16+QLD!L16+VIC!L16+WA!L16+SA!L16+NT!L16+TAS!L16+ACT!L16</f>
        <v>9236037.6420982685</v>
      </c>
      <c r="M16" s="31">
        <f>NSW!M16+QLD!M16+VIC!M16+WA!M16+SA!M16+NT!M16+TAS!M16+ACT!M16</f>
        <v>9146116.2443980817</v>
      </c>
      <c r="N16" s="31">
        <f>NSW!N16+QLD!N16+VIC!N16+WA!N16+SA!N16+NT!N16+TAS!N16+ACT!N16</f>
        <v>9003316.2229709141</v>
      </c>
      <c r="O16" s="31">
        <f>NSW!O16+QLD!O16+VIC!O16+WA!O16+SA!O16+NT!O16+TAS!O16+ACT!O16</f>
        <v>9475849.0270777922</v>
      </c>
      <c r="P16" s="31">
        <f>NSW!P16+QLD!P16+VIC!P16+WA!P16+SA!P16+NT!P16+TAS!P16+ACT!P16</f>
        <v>9465642.0752553511</v>
      </c>
      <c r="Q16" s="31">
        <f>NSW!Q16+QLD!Q16+VIC!Q16+WA!Q16+SA!Q16+NT!Q16+TAS!Q16+ACT!Q16</f>
        <v>9692501.439026203</v>
      </c>
      <c r="R16" s="31">
        <f>NSW!R16+QLD!R16+VIC!R16+WA!R16+SA!R16+NT!R16+TAS!R16+ACT!R16</f>
        <v>9406453.4734370634</v>
      </c>
      <c r="S16" s="31">
        <f>NSW!S16+QLD!S16+VIC!S16+WA!S16+SA!S16+NT!S16+TAS!S16+ACT!S16</f>
        <v>9811887.6372219827</v>
      </c>
      <c r="T16" s="31">
        <f>NSW!T16+QLD!T16+VIC!T16+WA!T16+SA!T16+NT!T16+TAS!T16+ACT!T16</f>
        <v>9988634.5878195576</v>
      </c>
      <c r="U16" s="31">
        <f>NSW!U16+QLD!U16+VIC!U16+WA!U16+SA!U16+NT!U16+TAS!U16+ACT!U16</f>
        <v>9974461.883247219</v>
      </c>
      <c r="V16" s="31">
        <f>NSW!V16+QLD!V16+VIC!V16+WA!V16+SA!V16+NT!V16+TAS!V16+ACT!V16</f>
        <v>9877236.038764488</v>
      </c>
      <c r="W16" s="31">
        <f>NSW!W16+QLD!W16+VIC!W16+WA!W16+SA!W16+NT!W16+TAS!W16+ACT!W16</f>
        <v>10204796.215092089</v>
      </c>
      <c r="X16" s="31">
        <f>NSW!X16+QLD!X16+VIC!X16+WA!X16+SA!X16+NT!X16+TAS!X16+ACT!X16</f>
        <v>9983124.2846769895</v>
      </c>
      <c r="Y16" s="31">
        <f>NSW!Y16+QLD!Y16+VIC!Y16+WA!Y16+SA!Y16+NT!Y16+TAS!Y16+ACT!Y16</f>
        <v>9665506.0478725322</v>
      </c>
      <c r="Z16" s="31">
        <f>NSW!Z16+QLD!Z16+VIC!Z16+WA!Z16+SA!Z16+NT!Z16+TAS!Z16+ACT!Z16</f>
        <v>10177473.968859611</v>
      </c>
      <c r="AA16" s="31">
        <f>NSW!AA16+QLD!AA16+VIC!AA16+WA!AA16+SA!AA16+NT!AA16+TAS!AA16+ACT!AA16</f>
        <v>10475390.100486999</v>
      </c>
      <c r="AB16" s="31">
        <f>NSW!AB16+QLD!AB16+VIC!AB16+WA!AB16+SA!AB16+NT!AB16+TAS!AB16+ACT!AB16</f>
        <v>10479155.29384494</v>
      </c>
      <c r="AC16" s="31">
        <f>NSW!AC16+QLD!AC16+VIC!AC16+WA!AC16+SA!AC16+NT!AC16+TAS!AC16+ACT!AC16</f>
        <v>10377405.55171795</v>
      </c>
      <c r="AD16" s="31">
        <f>NSW!AD16+QLD!AD16+VIC!AD16+WA!AD16+SA!AD16+NT!AD16+TAS!AD16+ACT!AD16</f>
        <v>9698093.3364569042</v>
      </c>
      <c r="AE16" s="31">
        <f>NSW!AE16+QLD!AE16+VIC!AE16+WA!AE16+SA!AE16+NT!AE16+TAS!AE16+ACT!AE16</f>
        <v>9459131.9226701111</v>
      </c>
      <c r="AF16" s="31">
        <f>NSW!AF16+QLD!AF16+VIC!AF16+WA!AF16+SA!AF16+NT!AF16+TAS!AF16+ACT!AF16</f>
        <v>9715759.5737395082</v>
      </c>
      <c r="AG16" s="32">
        <f>NSW!AG16+QLD!AG16+VIC!AG16+WA!AG16+SA!AG16+NT!AG16+TAS!AG16+ACT!AG16</f>
        <v>9768381.2192540001</v>
      </c>
    </row>
    <row r="17" spans="1:33" x14ac:dyDescent="0.25">
      <c r="A17" s="6"/>
      <c r="B17" s="2" t="s">
        <v>37</v>
      </c>
      <c r="D17" s="24"/>
      <c r="E17" s="31">
        <f>NSW!E17+QLD!E17+VIC!E17+WA!E17+SA!E17+NT!E17+TAS!E17+ACT!E17</f>
        <v>3010545.630841976</v>
      </c>
      <c r="F17" s="31">
        <f>NSW!F17+QLD!F17+VIC!F17+WA!F17+SA!F17+NT!F17+TAS!F17+ACT!F17</f>
        <v>3091683.4233026747</v>
      </c>
      <c r="G17" s="31">
        <f>NSW!G17+QLD!G17+VIC!G17+WA!G17+SA!G17+NT!G17+TAS!G17+ACT!G17</f>
        <v>3069168.4956759214</v>
      </c>
      <c r="H17" s="31">
        <f>NSW!H17+QLD!H17+VIC!H17+WA!H17+SA!H17+NT!H17+TAS!H17+ACT!H17</f>
        <v>2983534.1790488511</v>
      </c>
      <c r="I17" s="31">
        <f>NSW!I17+QLD!I17+VIC!I17+WA!I17+SA!I17+NT!I17+TAS!I17+ACT!I17</f>
        <v>3029567.5229378096</v>
      </c>
      <c r="J17" s="31">
        <f>NSW!J17+QLD!J17+VIC!J17+WA!J17+SA!J17+NT!J17+TAS!J17+ACT!J17</f>
        <v>3123193.108938178</v>
      </c>
      <c r="K17" s="31">
        <f>NSW!K17+QLD!K17+VIC!K17+WA!K17+SA!K17+NT!K17+TAS!K17+ACT!K17</f>
        <v>3140279.1278021084</v>
      </c>
      <c r="L17" s="31">
        <f>NSW!L17+QLD!L17+VIC!L17+WA!L17+SA!L17+NT!L17+TAS!L17+ACT!L17</f>
        <v>3235445.4797933223</v>
      </c>
      <c r="M17" s="31">
        <f>NSW!M17+QLD!M17+VIC!M17+WA!M17+SA!M17+NT!M17+TAS!M17+ACT!M17</f>
        <v>3250650.2659022855</v>
      </c>
      <c r="N17" s="31">
        <f>NSW!N17+QLD!N17+VIC!N17+WA!N17+SA!N17+NT!N17+TAS!N17+ACT!N17</f>
        <v>3146691.3842937495</v>
      </c>
      <c r="O17" s="31">
        <f>NSW!O17+QLD!O17+VIC!O17+WA!O17+SA!O17+NT!O17+TAS!O17+ACT!O17</f>
        <v>3295228.9782756357</v>
      </c>
      <c r="P17" s="31">
        <f>NSW!P17+QLD!P17+VIC!P17+WA!P17+SA!P17+NT!P17+TAS!P17+ACT!P17</f>
        <v>3252551.4404095877</v>
      </c>
      <c r="Q17" s="31">
        <f>NSW!Q17+QLD!Q17+VIC!Q17+WA!Q17+SA!Q17+NT!Q17+TAS!Q17+ACT!Q17</f>
        <v>3177385.0959630017</v>
      </c>
      <c r="R17" s="31">
        <f>NSW!R17+QLD!R17+VIC!R17+WA!R17+SA!R17+NT!R17+TAS!R17+ACT!R17</f>
        <v>3050740.1715153237</v>
      </c>
      <c r="S17" s="31">
        <f>NSW!S17+QLD!S17+VIC!S17+WA!S17+SA!S17+NT!S17+TAS!S17+ACT!S17</f>
        <v>3042806.088384795</v>
      </c>
      <c r="T17" s="31">
        <f>NSW!T17+QLD!T17+VIC!T17+WA!T17+SA!T17+NT!T17+TAS!T17+ACT!T17</f>
        <v>3149297.8516198001</v>
      </c>
      <c r="U17" s="31">
        <f>NSW!U17+QLD!U17+VIC!U17+WA!U17+SA!U17+NT!U17+TAS!U17+ACT!U17</f>
        <v>3231161.8889465579</v>
      </c>
      <c r="V17" s="31">
        <f>NSW!V17+QLD!V17+VIC!V17+WA!V17+SA!V17+NT!V17+TAS!V17+ACT!V17</f>
        <v>3195150.5092496853</v>
      </c>
      <c r="W17" s="31">
        <f>NSW!W17+QLD!W17+VIC!W17+WA!W17+SA!W17+NT!W17+TAS!W17+ACT!W17</f>
        <v>2990882.4645698755</v>
      </c>
      <c r="X17" s="31">
        <f>NSW!X17+QLD!X17+VIC!X17+WA!X17+SA!X17+NT!X17+TAS!X17+ACT!X17</f>
        <v>3200831.1104975948</v>
      </c>
      <c r="Y17" s="31">
        <f>NSW!Y17+QLD!Y17+VIC!Y17+WA!Y17+SA!Y17+NT!Y17+TAS!Y17+ACT!Y17</f>
        <v>2951011.126410068</v>
      </c>
      <c r="Z17" s="31">
        <f>NSW!Z17+QLD!Z17+VIC!Z17+WA!Z17+SA!Z17+NT!Z17+TAS!Z17+ACT!Z17</f>
        <v>3364029.7634278378</v>
      </c>
      <c r="AA17" s="31">
        <f>NSW!AA17+QLD!AA17+VIC!AA17+WA!AA17+SA!AA17+NT!AA17+TAS!AA17+ACT!AA17</f>
        <v>3126246.1588851935</v>
      </c>
      <c r="AB17" s="31">
        <f>NSW!AB17+QLD!AB17+VIC!AB17+WA!AB17+SA!AB17+NT!AB17+TAS!AB17+ACT!AB17</f>
        <v>3437637.3762397617</v>
      </c>
      <c r="AC17" s="31">
        <f>NSW!AC17+QLD!AC17+VIC!AC17+WA!AC17+SA!AC17+NT!AC17+TAS!AC17+ACT!AC17</f>
        <v>3383414.5593075315</v>
      </c>
      <c r="AD17" s="31">
        <f>NSW!AD17+QLD!AD17+VIC!AD17+WA!AD17+SA!AD17+NT!AD17+TAS!AD17+ACT!AD17</f>
        <v>3103380.1864606906</v>
      </c>
      <c r="AE17" s="31">
        <f>NSW!AE17+QLD!AE17+VIC!AE17+WA!AE17+SA!AE17+NT!AE17+TAS!AE17+ACT!AE17</f>
        <v>3163286.0237526726</v>
      </c>
      <c r="AF17" s="31">
        <f>NSW!AF17+QLD!AF17+VIC!AF17+WA!AF17+SA!AF17+NT!AF17+TAS!AF17+ACT!AF17</f>
        <v>3144640.9713394544</v>
      </c>
      <c r="AG17" s="32">
        <f>NSW!AG17+QLD!AG17+VIC!AG17+WA!AG17+SA!AG17+NT!AG17+TAS!AG17+ACT!AG17</f>
        <v>3234409.2263919972</v>
      </c>
    </row>
    <row r="18" spans="1:33" x14ac:dyDescent="0.25">
      <c r="A18" s="6"/>
      <c r="D18" s="24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4"/>
    </row>
    <row r="19" spans="1:33" ht="13" x14ac:dyDescent="0.3">
      <c r="A19" s="5" t="s">
        <v>38</v>
      </c>
      <c r="D19" s="24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2"/>
    </row>
    <row r="20" spans="1:33" x14ac:dyDescent="0.25">
      <c r="A20" s="6"/>
      <c r="B20" s="2" t="s">
        <v>39</v>
      </c>
      <c r="D20" s="24"/>
      <c r="E20" s="31">
        <f>NSW!E20+QLD!E20+VIC!E20+WA!E20+SA!E20+NT!E20+TAS!E20+ACT!E20</f>
        <v>1697455.3295199999</v>
      </c>
      <c r="F20" s="31">
        <f>NSW!F20+QLD!F20+VIC!F20+WA!F20+SA!F20+NT!F20+TAS!F20+ACT!F20</f>
        <v>1682306.1374999997</v>
      </c>
      <c r="G20" s="31">
        <f>NSW!G20+QLD!G20+VIC!G20+WA!G20+SA!G20+NT!G20+TAS!G20+ACT!G20</f>
        <v>1699196.402</v>
      </c>
      <c r="H20" s="31">
        <f>NSW!H20+QLD!H20+VIC!H20+WA!H20+SA!H20+NT!H20+TAS!H20+ACT!H20</f>
        <v>1715809.3351999999</v>
      </c>
      <c r="I20" s="31">
        <f>NSW!I20+QLD!I20+VIC!I20+WA!I20+SA!I20+NT!I20+TAS!I20+ACT!I20</f>
        <v>1786438</v>
      </c>
      <c r="J20" s="31">
        <f>NSW!J20+QLD!J20+VIC!J20+WA!J20+SA!J20+NT!J20+TAS!J20+ACT!J20</f>
        <v>1820924</v>
      </c>
      <c r="K20" s="31">
        <f>NSW!K20+QLD!K20+VIC!K20+WA!K20+SA!K20+NT!K20+TAS!K20+ACT!K20</f>
        <v>1884121</v>
      </c>
      <c r="L20" s="31">
        <f>NSW!L20+QLD!L20+VIC!L20+WA!L20+SA!L20+NT!L20+TAS!L20+ACT!L20</f>
        <v>1977473</v>
      </c>
      <c r="M20" s="31">
        <f>NSW!M20+QLD!M20+VIC!M20+WA!M20+SA!M20+NT!M20+TAS!M20+ACT!M20</f>
        <v>2060622.9</v>
      </c>
      <c r="N20" s="31">
        <f>NSW!N20+QLD!N20+VIC!N20+WA!N20+SA!N20+NT!N20+TAS!N20+ACT!N20</f>
        <v>2154835.5999999996</v>
      </c>
      <c r="O20" s="31">
        <f>NSW!O20+QLD!O20+VIC!O20+WA!O20+SA!O20+NT!O20+TAS!O20+ACT!O20</f>
        <v>2171774.5454545449</v>
      </c>
      <c r="P20" s="31">
        <f>NSW!P20+QLD!P20+VIC!P20+WA!P20+SA!P20+NT!P20+TAS!P20+ACT!P20</f>
        <v>2176437.94</v>
      </c>
      <c r="Q20" s="31">
        <f>NSW!Q20+QLD!Q20+VIC!Q20+WA!Q20+SA!Q20+NT!Q20+TAS!Q20+ACT!Q20</f>
        <v>2126183.5416621999</v>
      </c>
      <c r="R20" s="31">
        <f>NSW!R20+QLD!R20+VIC!R20+WA!R20+SA!R20+NT!R20+TAS!R20+ACT!R20</f>
        <v>2056574.3073458464</v>
      </c>
      <c r="S20" s="31">
        <f>NSW!S20+QLD!S20+VIC!S20+WA!S20+SA!S20+NT!S20+TAS!S20+ACT!S20</f>
        <v>2049125.8727506681</v>
      </c>
      <c r="T20" s="31">
        <f>NSW!T20+QLD!T20+VIC!T20+WA!T20+SA!T20+NT!T20+TAS!T20+ACT!T20</f>
        <v>2089677.1232600529</v>
      </c>
      <c r="U20" s="31">
        <f>NSW!U20+QLD!U20+VIC!U20+WA!U20+SA!U20+NT!U20+TAS!U20+ACT!U20</f>
        <v>1880424.3800000001</v>
      </c>
      <c r="V20" s="31">
        <f>NSW!V20+QLD!V20+VIC!V20+WA!V20+SA!V20+NT!V20+TAS!V20+ACT!V20</f>
        <v>1795917.5999999999</v>
      </c>
      <c r="W20" s="31">
        <f>NSW!W20+QLD!W20+VIC!W20+WA!W20+SA!W20+NT!W20+TAS!W20+ACT!W20</f>
        <v>1640460.09</v>
      </c>
      <c r="X20" s="31">
        <f>NSW!X20+QLD!X20+VIC!X20+WA!X20+SA!X20+NT!X20+TAS!X20+ACT!X20</f>
        <v>1676214</v>
      </c>
      <c r="Y20" s="31">
        <f>NSW!Y20+QLD!Y20+VIC!Y20+WA!Y20+SA!Y20+NT!Y20+TAS!Y20+ACT!Y20</f>
        <v>1595727</v>
      </c>
      <c r="Z20" s="31">
        <f>NSW!Z20+QLD!Z20+VIC!Z20+WA!Z20+SA!Z20+NT!Z20+TAS!Z20+ACT!Z20</f>
        <v>1588736</v>
      </c>
      <c r="AA20" s="31">
        <f>NSW!AA20+QLD!AA20+VIC!AA20+WA!AA20+SA!AA20+NT!AA20+TAS!AA20+ACT!AA20</f>
        <v>1700387</v>
      </c>
      <c r="AB20" s="31">
        <f>NSW!AB20+QLD!AB20+VIC!AB20+WA!AB20+SA!AB20+NT!AB20+TAS!AB20+ACT!AB20</f>
        <v>1688309.28</v>
      </c>
      <c r="AC20" s="31">
        <f>NSW!AC20+QLD!AC20+VIC!AC20+WA!AC20+SA!AC20+NT!AC20+TAS!AC20+ACT!AC20</f>
        <v>1646684.9300000002</v>
      </c>
      <c r="AD20" s="31">
        <f>NSW!AD20+QLD!AD20+VIC!AD20+WA!AD20+SA!AD20+NT!AD20+TAS!AD20+ACT!AD20</f>
        <v>1689352.6400000001</v>
      </c>
      <c r="AE20" s="31">
        <f>NSW!AE20+QLD!AE20+VIC!AE20+WA!AE20+SA!AE20+NT!AE20+TAS!AE20+ACT!AE20</f>
        <v>1598350.5843370249</v>
      </c>
      <c r="AF20" s="31">
        <f>NSW!AF20+QLD!AF20+VIC!AF20+WA!AF20+SA!AF20+NT!AF20+TAS!AF20+ACT!AF20</f>
        <v>1555885.0005625335</v>
      </c>
      <c r="AG20" s="32">
        <f>NSW!AG20+QLD!AG20+VIC!AG20+WA!AG20+SA!AG20+NT!AG20+TAS!AG20+ACT!AG20</f>
        <v>1583053.5637577716</v>
      </c>
    </row>
    <row r="21" spans="1:33" x14ac:dyDescent="0.25">
      <c r="A21" s="6"/>
      <c r="B21" s="2" t="s">
        <v>40</v>
      </c>
      <c r="D21" s="24"/>
      <c r="E21" s="31">
        <f>NSW!E21+QLD!E21+VIC!E21+WA!E21+SA!E21+NT!E21+TAS!E21+ACT!E21</f>
        <v>448126.16340000008</v>
      </c>
      <c r="F21" s="31">
        <f>NSW!F21+QLD!F21+VIC!F21+WA!F21+SA!F21+NT!F21+TAS!F21+ACT!F21</f>
        <v>422195.93905502738</v>
      </c>
      <c r="G21" s="31">
        <f>NSW!G21+QLD!G21+VIC!G21+WA!G21+SA!G21+NT!G21+TAS!G21+ACT!G21</f>
        <v>415176.79922969331</v>
      </c>
      <c r="H21" s="31">
        <f>NSW!H21+QLD!H21+VIC!H21+WA!H21+SA!H21+NT!H21+TAS!H21+ACT!H21</f>
        <v>423263.70501853799</v>
      </c>
      <c r="I21" s="31">
        <f>NSW!I21+QLD!I21+VIC!I21+WA!I21+SA!I21+NT!I21+TAS!I21+ACT!I21</f>
        <v>461274.81860834843</v>
      </c>
      <c r="J21" s="31">
        <f>NSW!J21+QLD!J21+VIC!J21+WA!J21+SA!J21+NT!J21+TAS!J21+ACT!J21</f>
        <v>475771.42925512564</v>
      </c>
      <c r="K21" s="31">
        <f>NSW!K21+QLD!K21+VIC!K21+WA!K21+SA!K21+NT!K21+TAS!K21+ACT!K21</f>
        <v>477588.36729121447</v>
      </c>
      <c r="L21" s="31">
        <f>NSW!L21+QLD!L21+VIC!L21+WA!L21+SA!L21+NT!L21+TAS!L21+ACT!L21</f>
        <v>507262.05185890978</v>
      </c>
      <c r="M21" s="31">
        <f>NSW!M21+QLD!M21+VIC!M21+WA!M21+SA!M21+NT!M21+TAS!M21+ACT!M21</f>
        <v>524981.27289676899</v>
      </c>
      <c r="N21" s="31">
        <f>NSW!N21+QLD!N21+VIC!N21+WA!N21+SA!N21+NT!N21+TAS!N21+ACT!N21</f>
        <v>550149.2953419839</v>
      </c>
      <c r="O21" s="31">
        <f>NSW!O21+QLD!O21+VIC!O21+WA!O21+SA!O21+NT!O21+TAS!O21+ACT!O21</f>
        <v>502443.98872600839</v>
      </c>
      <c r="P21" s="31">
        <f>NSW!P21+QLD!P21+VIC!P21+WA!P21+SA!P21+NT!P21+TAS!P21+ACT!P21</f>
        <v>538535.15031806496</v>
      </c>
      <c r="Q21" s="31">
        <f>NSW!Q21+QLD!Q21+VIC!Q21+WA!Q21+SA!Q21+NT!Q21+TAS!Q21+ACT!Q21</f>
        <v>521172.81705218833</v>
      </c>
      <c r="R21" s="31">
        <f>NSW!R21+QLD!R21+VIC!R21+WA!R21+SA!R21+NT!R21+TAS!R21+ACT!R21</f>
        <v>516136.5054089874</v>
      </c>
      <c r="S21" s="31">
        <f>NSW!S21+QLD!S21+VIC!S21+WA!S21+SA!S21+NT!S21+TAS!S21+ACT!S21</f>
        <v>526268.6298699053</v>
      </c>
      <c r="T21" s="31">
        <f>NSW!T21+QLD!T21+VIC!T21+WA!T21+SA!T21+NT!T21+TAS!T21+ACT!T21</f>
        <v>507162.7735634768</v>
      </c>
      <c r="U21" s="31">
        <f>NSW!U21+QLD!U21+VIC!U21+WA!U21+SA!U21+NT!U21+TAS!U21+ACT!U21</f>
        <v>467643.13746703241</v>
      </c>
      <c r="V21" s="31">
        <f>NSW!V21+QLD!V21+VIC!V21+WA!V21+SA!V21+NT!V21+TAS!V21+ACT!V21</f>
        <v>446580.92433980282</v>
      </c>
      <c r="W21" s="31">
        <f>NSW!W21+QLD!W21+VIC!W21+WA!W21+SA!W21+NT!W21+TAS!W21+ACT!W21</f>
        <v>637620.5384615385</v>
      </c>
      <c r="X21" s="31">
        <f>NSW!X21+QLD!X21+VIC!X21+WA!X21+SA!X21+NT!X21+TAS!X21+ACT!X21</f>
        <v>521673</v>
      </c>
      <c r="Y21" s="31">
        <f>NSW!Y21+QLD!Y21+VIC!Y21+WA!Y21+SA!Y21+NT!Y21+TAS!Y21+ACT!Y21</f>
        <v>697022</v>
      </c>
      <c r="Z21" s="31">
        <f>NSW!Z21+QLD!Z21+VIC!Z21+WA!Z21+SA!Z21+NT!Z21+TAS!Z21+ACT!Z21</f>
        <v>485837</v>
      </c>
      <c r="AA21" s="31">
        <f>NSW!AA21+QLD!AA21+VIC!AA21+WA!AA21+SA!AA21+NT!AA21+TAS!AA21+ACT!AA21</f>
        <v>689349</v>
      </c>
      <c r="AB21" s="31">
        <f>NSW!AB21+QLD!AB21+VIC!AB21+WA!AB21+SA!AB21+NT!AB21+TAS!AB21+ACT!AB21</f>
        <v>576746.32999999996</v>
      </c>
      <c r="AC21" s="31">
        <f>NSW!AC21+QLD!AC21+VIC!AC21+WA!AC21+SA!AC21+NT!AC21+TAS!AC21+ACT!AC21</f>
        <v>602482.44999999995</v>
      </c>
      <c r="AD21" s="31">
        <f>NSW!AD21+QLD!AD21+VIC!AD21+WA!AD21+SA!AD21+NT!AD21+TAS!AD21+ACT!AD21</f>
        <v>588282.34999999986</v>
      </c>
      <c r="AE21" s="31">
        <f>NSW!AE21+QLD!AE21+VIC!AE21+WA!AE21+SA!AE21+NT!AE21+TAS!AE21+ACT!AE21</f>
        <v>595369.33330885565</v>
      </c>
      <c r="AF21" s="31">
        <f>NSW!AF21+QLD!AF21+VIC!AF21+WA!AF21+SA!AF21+NT!AF21+TAS!AF21+ACT!AF21</f>
        <v>579013.64492367965</v>
      </c>
      <c r="AG21" s="32">
        <f>NSW!AG21+QLD!AG21+VIC!AG21+WA!AG21+SA!AG21+NT!AG21+TAS!AG21+ACT!AG21</f>
        <v>572034.79322740785</v>
      </c>
    </row>
    <row r="22" spans="1:33" x14ac:dyDescent="0.25">
      <c r="A22" s="6"/>
      <c r="B22" s="2" t="s">
        <v>41</v>
      </c>
      <c r="D22" s="24"/>
      <c r="E22" s="31">
        <f>NSW!E22+QLD!E22+VIC!E22+WA!E22+SA!E22+NT!E22+TAS!E22+ACT!E22</f>
        <v>381919.54139999999</v>
      </c>
      <c r="F22" s="31">
        <f>NSW!F22+QLD!F22+VIC!F22+WA!F22+SA!F22+NT!F22+TAS!F22+ACT!F22</f>
        <v>360567.54914497258</v>
      </c>
      <c r="G22" s="31">
        <f>NSW!G22+QLD!G22+VIC!G22+WA!G22+SA!G22+NT!G22+TAS!G22+ACT!G22</f>
        <v>354293.7267703067</v>
      </c>
      <c r="H22" s="31">
        <f>NSW!H22+QLD!H22+VIC!H22+WA!H22+SA!H22+NT!H22+TAS!H22+ACT!H22</f>
        <v>361009.81488146196</v>
      </c>
      <c r="I22" s="31">
        <f>NSW!I22+QLD!I22+VIC!I22+WA!I22+SA!I22+NT!I22+TAS!I22+ACT!I22</f>
        <v>394403.18139165157</v>
      </c>
      <c r="J22" s="31">
        <f>NSW!J22+QLD!J22+VIC!J22+WA!J22+SA!J22+NT!J22+TAS!J22+ACT!J22</f>
        <v>406790.93395736744</v>
      </c>
      <c r="K22" s="31">
        <f>NSW!K22+QLD!K22+VIC!K22+WA!K22+SA!K22+NT!K22+TAS!K22+ACT!K22</f>
        <v>409381.07297965692</v>
      </c>
      <c r="L22" s="31">
        <f>NSW!L22+QLD!L22+VIC!L22+WA!L22+SA!L22+NT!L22+TAS!L22+ACT!L22</f>
        <v>435252.98520283058</v>
      </c>
      <c r="M22" s="31">
        <f>NSW!M22+QLD!M22+VIC!M22+WA!M22+SA!M22+NT!M22+TAS!M22+ACT!M22</f>
        <v>449535.58394288406</v>
      </c>
      <c r="N22" s="31">
        <f>NSW!N22+QLD!N22+VIC!N22+WA!N22+SA!N22+NT!N22+TAS!N22+ACT!N22</f>
        <v>472123.43704724108</v>
      </c>
      <c r="O22" s="31">
        <f>NSW!O22+QLD!O22+VIC!O22+WA!O22+SA!O22+NT!O22+TAS!O22+ACT!O22</f>
        <v>427479.59932525939</v>
      </c>
      <c r="P22" s="31">
        <f>NSW!P22+QLD!P22+VIC!P22+WA!P22+SA!P22+NT!P22+TAS!P22+ACT!P22</f>
        <v>460748.34978281736</v>
      </c>
      <c r="Q22" s="31">
        <f>NSW!Q22+QLD!Q22+VIC!Q22+WA!Q22+SA!Q22+NT!Q22+TAS!Q22+ACT!Q22</f>
        <v>447512.44460996654</v>
      </c>
      <c r="R22" s="31">
        <f>NSW!R22+QLD!R22+VIC!R22+WA!R22+SA!R22+NT!R22+TAS!R22+ACT!R22</f>
        <v>444227.39611027553</v>
      </c>
      <c r="S22" s="31">
        <f>NSW!S22+QLD!S22+VIC!S22+WA!S22+SA!S22+NT!S22+TAS!S22+ACT!S22</f>
        <v>451645.46757058846</v>
      </c>
      <c r="T22" s="31">
        <f>NSW!T22+QLD!T22+VIC!T22+WA!T22+SA!T22+NT!T22+TAS!T22+ACT!T22</f>
        <v>436732.25829507393</v>
      </c>
      <c r="U22" s="31">
        <f>NSW!U22+QLD!U22+VIC!U22+WA!U22+SA!U22+NT!U22+TAS!U22+ACT!U22</f>
        <v>403958.83796494832</v>
      </c>
      <c r="V22" s="31">
        <f>NSW!V22+QLD!V22+VIC!V22+WA!V22+SA!V22+NT!V22+TAS!V22+ACT!V22</f>
        <v>386273.35739739216</v>
      </c>
      <c r="W22" s="31">
        <f>NSW!W22+QLD!W22+VIC!W22+WA!W22+SA!W22+NT!W22+TAS!W22+ACT!W22</f>
        <v>237675.37861953897</v>
      </c>
      <c r="X22" s="31">
        <f>NSW!X22+QLD!X22+VIC!X22+WA!X22+SA!X22+NT!X22+TAS!X22+ACT!X22</f>
        <v>350973</v>
      </c>
      <c r="Y22" s="31">
        <f>NSW!Y22+QLD!Y22+VIC!Y22+WA!Y22+SA!Y22+NT!Y22+TAS!Y22+ACT!Y22</f>
        <v>210104.87265976885</v>
      </c>
      <c r="Z22" s="31">
        <f>NSW!Z22+QLD!Z22+VIC!Z22+WA!Z22+SA!Z22+NT!Z22+TAS!Z22+ACT!Z22</f>
        <v>412451</v>
      </c>
      <c r="AA22" s="31">
        <f>NSW!AA22+QLD!AA22+VIC!AA22+WA!AA22+SA!AA22+NT!AA22+TAS!AA22+ACT!AA22</f>
        <v>284957.26617087884</v>
      </c>
      <c r="AB22" s="31">
        <f>NSW!AB22+QLD!AB22+VIC!AB22+WA!AB22+SA!AB22+NT!AB22+TAS!AB22+ACT!AB22</f>
        <v>441306.94159782131</v>
      </c>
      <c r="AC22" s="31">
        <f>NSW!AC22+QLD!AC22+VIC!AC22+WA!AC22+SA!AC22+NT!AC22+TAS!AC22+ACT!AC22</f>
        <v>438767.9630024588</v>
      </c>
      <c r="AD22" s="31">
        <f>NSW!AD22+QLD!AD22+VIC!AD22+WA!AD22+SA!AD22+NT!AD22+TAS!AD22+ACT!AD22</f>
        <v>427870.1368659666</v>
      </c>
      <c r="AE22" s="31">
        <f>NSW!AE22+QLD!AE22+VIC!AE22+WA!AE22+SA!AE22+NT!AE22+TAS!AE22+ACT!AE22</f>
        <v>441531.39307083865</v>
      </c>
      <c r="AF22" s="31">
        <f>NSW!AF22+QLD!AF22+VIC!AF22+WA!AF22+SA!AF22+NT!AF22+TAS!AF22+ACT!AF22</f>
        <v>438006.25194041233</v>
      </c>
      <c r="AG22" s="32">
        <f>NSW!AG22+QLD!AG22+VIC!AG22+WA!AG22+SA!AG22+NT!AG22+TAS!AG22+ACT!AG22</f>
        <v>442940.05157974298</v>
      </c>
    </row>
    <row r="23" spans="1:33" x14ac:dyDescent="0.25">
      <c r="A23" s="6"/>
      <c r="B23" s="2" t="s">
        <v>42</v>
      </c>
      <c r="D23" s="24"/>
      <c r="E23" s="31">
        <f>NSW!E23+QLD!E23+VIC!E23+WA!E23+SA!E23+NT!E23+TAS!E23+ACT!E23</f>
        <v>25716.711100000004</v>
      </c>
      <c r="F23" s="31">
        <f>NSW!F23+QLD!F23+VIC!F23+WA!F23+SA!F23+NT!F23+TAS!F23+ACT!F23</f>
        <v>23788.885407936908</v>
      </c>
      <c r="G23" s="31">
        <f>NSW!G23+QLD!G23+VIC!G23+WA!G23+SA!G23+NT!G23+TAS!G23+ACT!G23</f>
        <v>23695.561903502294</v>
      </c>
      <c r="H23" s="31">
        <f>NSW!H23+QLD!H23+VIC!H23+WA!H23+SA!H23+NT!H23+TAS!H23+ACT!H23</f>
        <v>23692.873760426988</v>
      </c>
      <c r="I23" s="31">
        <f>NSW!I23+QLD!I23+VIC!I23+WA!I23+SA!I23+NT!I23+TAS!I23+ACT!I23</f>
        <v>26467.153192917274</v>
      </c>
      <c r="J23" s="31">
        <f>NSW!J23+QLD!J23+VIC!J23+WA!J23+SA!J23+NT!J23+TAS!J23+ACT!J23</f>
        <v>27285.375729215142</v>
      </c>
      <c r="K23" s="31">
        <f>NSW!K23+QLD!K23+VIC!K23+WA!K23+SA!K23+NT!K23+TAS!K23+ACT!K23</f>
        <v>27521.679868921048</v>
      </c>
      <c r="L23" s="31">
        <f>NSW!L23+QLD!L23+VIC!L23+WA!L23+SA!L23+NT!L23+TAS!L23+ACT!L23</f>
        <v>29260.805857851719</v>
      </c>
      <c r="M23" s="31">
        <f>NSW!M23+QLD!M23+VIC!M23+WA!M23+SA!M23+NT!M23+TAS!M23+ACT!M23</f>
        <v>30238.061602663864</v>
      </c>
      <c r="N23" s="31">
        <f>NSW!N23+QLD!N23+VIC!N23+WA!N23+SA!N23+NT!N23+TAS!N23+ACT!N23</f>
        <v>31819.515313838769</v>
      </c>
      <c r="O23" s="31">
        <f>NSW!O23+QLD!O23+VIC!O23+WA!O23+SA!O23+NT!O23+TAS!O23+ACT!O23</f>
        <v>28847.675075782605</v>
      </c>
      <c r="P23" s="31">
        <f>NSW!P23+QLD!P23+VIC!P23+WA!P23+SA!P23+NT!P23+TAS!P23+ACT!P23</f>
        <v>31012.881154527022</v>
      </c>
      <c r="Q23" s="31">
        <f>NSW!Q23+QLD!Q23+VIC!Q23+WA!Q23+SA!Q23+NT!Q23+TAS!Q23+ACT!Q23</f>
        <v>30179.389986257258</v>
      </c>
      <c r="R23" s="31">
        <f>NSW!R23+QLD!R23+VIC!R23+WA!R23+SA!R23+NT!R23+TAS!R23+ACT!R23</f>
        <v>29904.598295270644</v>
      </c>
      <c r="S23" s="31">
        <f>NSW!S23+QLD!S23+VIC!S23+WA!S23+SA!S23+NT!S23+TAS!S23+ACT!S23</f>
        <v>30351.961969451982</v>
      </c>
      <c r="T23" s="31">
        <f>NSW!T23+QLD!T23+VIC!T23+WA!T23+SA!T23+NT!T23+TAS!T23+ACT!T23</f>
        <v>29437.69932964538</v>
      </c>
      <c r="U23" s="31">
        <f>NSW!U23+QLD!U23+VIC!U23+WA!U23+SA!U23+NT!U23+TAS!U23+ACT!U23</f>
        <v>27168.416428703149</v>
      </c>
      <c r="V23" s="31">
        <f>NSW!V23+QLD!V23+VIC!V23+WA!V23+SA!V23+NT!V23+TAS!V23+ACT!V23</f>
        <v>26001.18814407555</v>
      </c>
      <c r="W23" s="31">
        <f>NSW!W23+QLD!W23+VIC!W23+WA!W23+SA!W23+NT!W23+TAS!W23+ACT!W23</f>
        <v>15896.281860472287</v>
      </c>
      <c r="X23" s="31">
        <f>NSW!X23+QLD!X23+VIC!X23+WA!X23+SA!X23+NT!X23+TAS!X23+ACT!X23</f>
        <v>47327.346966384459</v>
      </c>
      <c r="Y23" s="31">
        <f>NSW!Y23+QLD!Y23+VIC!Y23+WA!Y23+SA!Y23+NT!Y23+TAS!Y23+ACT!Y23</f>
        <v>29599.019469825103</v>
      </c>
      <c r="Z23" s="31">
        <f>NSW!Z23+QLD!Z23+VIC!Z23+WA!Z23+SA!Z23+NT!Z23+TAS!Z23+ACT!Z23</f>
        <v>61889.045265503941</v>
      </c>
      <c r="AA23" s="31">
        <f>NSW!AA23+QLD!AA23+VIC!AA23+WA!AA23+SA!AA23+NT!AA23+TAS!AA23+ACT!AA23</f>
        <v>43669.960431567371</v>
      </c>
      <c r="AB23" s="31">
        <f>NSW!AB23+QLD!AB23+VIC!AB23+WA!AB23+SA!AB23+NT!AB23+TAS!AB23+ACT!AB23</f>
        <v>105051.25</v>
      </c>
      <c r="AC23" s="31">
        <f>NSW!AC23+QLD!AC23+VIC!AC23+WA!AC23+SA!AC23+NT!AC23+TAS!AC23+ACT!AC23</f>
        <v>96682.319999999992</v>
      </c>
      <c r="AD23" s="31">
        <f>NSW!AD23+QLD!AD23+VIC!AD23+WA!AD23+SA!AD23+NT!AD23+TAS!AD23+ACT!AD23</f>
        <v>83046.34</v>
      </c>
      <c r="AE23" s="31">
        <f>NSW!AE23+QLD!AE23+VIC!AE23+WA!AE23+SA!AE23+NT!AE23+TAS!AE23+ACT!AE23</f>
        <v>84825.496068814435</v>
      </c>
      <c r="AF23" s="31">
        <f>NSW!AF23+QLD!AF23+VIC!AF23+WA!AF23+SA!AF23+NT!AF23+TAS!AF23+ACT!AF23</f>
        <v>85561.993414612458</v>
      </c>
      <c r="AG23" s="32">
        <f>NSW!AG23+QLD!AG23+VIC!AG23+WA!AG23+SA!AG23+NT!AG23+TAS!AG23+ACT!AG23</f>
        <v>82958.757822566564</v>
      </c>
    </row>
    <row r="24" spans="1:33" x14ac:dyDescent="0.25">
      <c r="A24" s="6"/>
      <c r="B24" s="2" t="s">
        <v>43</v>
      </c>
      <c r="D24" s="24"/>
      <c r="E24" s="31">
        <f>NSW!E24+QLD!E24+VIC!E24+WA!E24+SA!E24+NT!E24+TAS!E24+ACT!E24</f>
        <v>8717.7327999999998</v>
      </c>
      <c r="F24" s="31">
        <f>NSW!F24+QLD!F24+VIC!F24+WA!F24+SA!F24+NT!F24+TAS!F24+ACT!F24</f>
        <v>8092.6600920630717</v>
      </c>
      <c r="G24" s="31">
        <f>NSW!G24+QLD!G24+VIC!G24+WA!G24+SA!G24+NT!G24+TAS!G24+ACT!G24</f>
        <v>8088.7650964976783</v>
      </c>
      <c r="H24" s="31">
        <f>NSW!H24+QLD!H24+VIC!H24+WA!H24+SA!H24+NT!H24+TAS!H24+ACT!H24</f>
        <v>8095.6046395730527</v>
      </c>
      <c r="I24" s="31">
        <f>NSW!I24+QLD!I24+VIC!I24+WA!I24+SA!I24+NT!I24+TAS!I24+ACT!I24</f>
        <v>9055.8468070827275</v>
      </c>
      <c r="J24" s="31">
        <f>NSW!J24+QLD!J24+VIC!J24+WA!J24+SA!J24+NT!J24+TAS!J24+ACT!J24</f>
        <v>9322.2610582915459</v>
      </c>
      <c r="K24" s="31">
        <f>NSW!K24+QLD!K24+VIC!K24+WA!K24+SA!K24+NT!K24+TAS!K24+ACT!K24</f>
        <v>9415.8798602079987</v>
      </c>
      <c r="L24" s="31">
        <f>NSW!L24+QLD!L24+VIC!L24+WA!L24+SA!L24+NT!L24+TAS!L24+ACT!L24</f>
        <v>10022.65708040828</v>
      </c>
      <c r="M24" s="31">
        <f>NSW!M24+QLD!M24+VIC!M24+WA!M24+SA!M24+NT!M24+TAS!M24+ACT!M24</f>
        <v>10350.381557682424</v>
      </c>
      <c r="N24" s="31">
        <f>NSW!N24+QLD!N24+VIC!N24+WA!N24+SA!N24+NT!N24+TAS!N24+ACT!N24</f>
        <v>10896.752296936356</v>
      </c>
      <c r="O24" s="31">
        <f>NSW!O24+QLD!O24+VIC!O24+WA!O24+SA!O24+NT!O24+TAS!O24+ACT!O24</f>
        <v>9809.4049202866427</v>
      </c>
      <c r="P24" s="31">
        <f>NSW!P24+QLD!P24+VIC!P24+WA!P24+SA!P24+NT!P24+TAS!P24+ACT!P24</f>
        <v>10552.268744590767</v>
      </c>
      <c r="Q24" s="31">
        <f>NSW!Q24+QLD!Q24+VIC!Q24+WA!Q24+SA!Q24+NT!Q24+TAS!Q24+ACT!Q24</f>
        <v>10286.855799101901</v>
      </c>
      <c r="R24" s="31">
        <f>NSW!R24+QLD!R24+VIC!R24+WA!R24+SA!R24+NT!R24+TAS!R24+ACT!R24</f>
        <v>10183.609865023831</v>
      </c>
      <c r="S24" s="31">
        <f>NSW!S24+QLD!S24+VIC!S24+WA!S24+SA!S24+NT!S24+TAS!S24+ACT!S24</f>
        <v>10318.895510581853</v>
      </c>
      <c r="T24" s="31">
        <f>NSW!T24+QLD!T24+VIC!T24+WA!T24+SA!T24+NT!T24+TAS!T24+ACT!T24</f>
        <v>10022.610734455786</v>
      </c>
      <c r="U24" s="31">
        <f>NSW!U24+QLD!U24+VIC!U24+WA!U24+SA!U24+NT!U24+TAS!U24+ACT!U24</f>
        <v>9288.1789085473647</v>
      </c>
      <c r="V24" s="31">
        <f>NSW!V24+QLD!V24+VIC!V24+WA!V24+SA!V24+NT!V24+TAS!V24+ACT!V24</f>
        <v>8896.5155033455885</v>
      </c>
      <c r="W24" s="31">
        <f>NSW!W24+QLD!W24+VIC!W24+WA!W24+SA!W24+NT!W24+TAS!W24+ACT!W24</f>
        <v>5376.6472122962932</v>
      </c>
      <c r="X24" s="31">
        <f>NSW!X24+QLD!X24+VIC!X24+WA!X24+SA!X24+NT!X24+TAS!X24+ACT!X24</f>
        <v>16097.653033615496</v>
      </c>
      <c r="Y24" s="31">
        <f>NSW!Y24+QLD!Y24+VIC!Y24+WA!Y24+SA!Y24+NT!Y24+TAS!Y24+ACT!Y24</f>
        <v>9906.1078704064039</v>
      </c>
      <c r="Z24" s="31">
        <f>NSW!Z24+QLD!Z24+VIC!Z24+WA!Z24+SA!Z24+NT!Z24+TAS!Z24+ACT!Z24</f>
        <v>21077.954734496056</v>
      </c>
      <c r="AA24" s="31">
        <f>NSW!AA24+QLD!AA24+VIC!AA24+WA!AA24+SA!AA24+NT!AA24+TAS!AA24+ACT!AA24</f>
        <v>14826.773397553567</v>
      </c>
      <c r="AB24" s="31">
        <f>NSW!AB24+QLD!AB24+VIC!AB24+WA!AB24+SA!AB24+NT!AB24+TAS!AB24+ACT!AB24</f>
        <v>22450.778402178272</v>
      </c>
      <c r="AC24" s="31">
        <f>NSW!AC24+QLD!AC24+VIC!AC24+WA!AC24+SA!AC24+NT!AC24+TAS!AC24+ACT!AC24</f>
        <v>22556.386997541234</v>
      </c>
      <c r="AD24" s="31">
        <f>NSW!AD24+QLD!AD24+VIC!AD24+WA!AD24+SA!AD24+NT!AD24+TAS!AD24+ACT!AD24</f>
        <v>22043.613134033272</v>
      </c>
      <c r="AE24" s="31">
        <f>NSW!AE24+QLD!AE24+VIC!AE24+WA!AE24+SA!AE24+NT!AE24+TAS!AE24+ACT!AE24</f>
        <v>22851.522797901234</v>
      </c>
      <c r="AF24" s="31">
        <f>NSW!AF24+QLD!AF24+VIC!AF24+WA!AF24+SA!AF24+NT!AF24+TAS!AF24+ACT!AF24</f>
        <v>22937.293879865574</v>
      </c>
      <c r="AG24" s="32">
        <f>NSW!AG24+QLD!AG24+VIC!AG24+WA!AG24+SA!AG24+NT!AG24+TAS!AG24+ACT!AG24</f>
        <v>22894.482207863155</v>
      </c>
    </row>
    <row r="25" spans="1:33" x14ac:dyDescent="0.25">
      <c r="A25" s="6"/>
      <c r="D25" s="24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6"/>
    </row>
    <row r="26" spans="1:33" ht="15" x14ac:dyDescent="0.3">
      <c r="A26" s="5" t="s">
        <v>60</v>
      </c>
      <c r="D26" s="24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2"/>
    </row>
    <row r="27" spans="1:33" x14ac:dyDescent="0.25">
      <c r="A27" s="6"/>
      <c r="C27" s="18" t="s">
        <v>70</v>
      </c>
      <c r="D27" s="24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2"/>
    </row>
    <row r="28" spans="1:33" x14ac:dyDescent="0.25">
      <c r="A28" s="6"/>
      <c r="D28" s="24" t="s">
        <v>44</v>
      </c>
      <c r="E28" s="31">
        <f>NSW!E28+QLD!E28+VIC!E28+WA!E28+SA!E28+NT!E28+TAS!E28+ACT!E28</f>
        <v>149999.99999999994</v>
      </c>
      <c r="F28" s="31">
        <f>NSW!F28+QLD!F28+VIC!F28+WA!F28+SA!F28+NT!F28+TAS!F28+ACT!F28</f>
        <v>157500.00000000006</v>
      </c>
      <c r="G28" s="31">
        <f>NSW!G28+QLD!G28+VIC!G28+WA!G28+SA!G28+NT!G28+TAS!G28+ACT!G28</f>
        <v>173250</v>
      </c>
      <c r="H28" s="31">
        <f>NSW!H28+QLD!H28+VIC!H28+WA!H28+SA!H28+NT!H28+TAS!H28+ACT!H28</f>
        <v>238218.75000000009</v>
      </c>
      <c r="I28" s="31">
        <f>NSW!I28+QLD!I28+VIC!I28+WA!I28+SA!I28+NT!I28+TAS!I28+ACT!I28</f>
        <v>262040.62499999985</v>
      </c>
      <c r="J28" s="31">
        <f>NSW!J28+QLD!J28+VIC!J28+WA!J28+SA!J28+NT!J28+TAS!J28+ACT!J28</f>
        <v>288244.6875</v>
      </c>
      <c r="K28" s="31">
        <f>NSW!K28+QLD!K28+VIC!K28+WA!K28+SA!K28+NT!K28+TAS!K28+ACT!K28</f>
        <v>375094.8</v>
      </c>
      <c r="L28" s="31">
        <f>NSW!L28+QLD!L28+VIC!L28+WA!L28+SA!L28+NT!L28+TAS!L28+ACT!L28</f>
        <v>465070.98750000005</v>
      </c>
      <c r="M28" s="31">
        <f>NSW!M28+QLD!M28+VIC!M28+WA!M28+SA!M28+NT!M28+TAS!M28+ACT!M28</f>
        <v>519991.76249999995</v>
      </c>
      <c r="N28" s="31">
        <f>NSW!N28+QLD!N28+VIC!N28+WA!N28+SA!N28+NT!N28+TAS!N28+ACT!N28</f>
        <v>563330.77499999956</v>
      </c>
      <c r="O28" s="31">
        <f>NSW!O28+QLD!O28+VIC!O28+WA!O28+SA!O28+NT!O28+TAS!O28+ACT!O28</f>
        <v>608673.44999999972</v>
      </c>
      <c r="P28" s="31">
        <f>NSW!P28+QLD!P28+VIC!P28+WA!P28+SA!P28+NT!P28+TAS!P28+ACT!P28</f>
        <v>680956.85</v>
      </c>
      <c r="Q28" s="31">
        <f>NSW!Q28+QLD!Q28+VIC!Q28+WA!Q28+SA!Q28+NT!Q28+TAS!Q28+ACT!Q28</f>
        <v>715592.5</v>
      </c>
      <c r="R28" s="31">
        <f>NSW!R28+QLD!R28+VIC!R28+WA!R28+SA!R28+NT!R28+TAS!R28+ACT!R28</f>
        <v>733534.55</v>
      </c>
      <c r="S28" s="31">
        <f>NSW!S28+QLD!S28+VIC!S28+WA!S28+SA!S28+NT!S28+TAS!S28+ACT!S28</f>
        <v>722171.79999999993</v>
      </c>
      <c r="T28" s="31">
        <f>NSW!T28+QLD!T28+VIC!T28+WA!T28+SA!T28+NT!T28+TAS!T28+ACT!T28</f>
        <v>861861</v>
      </c>
      <c r="U28" s="31">
        <f>NSW!U28+QLD!U28+VIC!U28+WA!U28+SA!U28+NT!U28+TAS!U28+ACT!U28</f>
        <v>905882.94999999984</v>
      </c>
      <c r="V28" s="31">
        <f>NSW!V28+QLD!V28+VIC!V28+WA!V28+SA!V28+NT!V28+TAS!V28+ACT!V28</f>
        <v>934083.5</v>
      </c>
      <c r="W28" s="31">
        <f>NSW!W28+QLD!W28+VIC!W28+WA!W28+SA!W28+NT!W28+TAS!W28+ACT!W28</f>
        <v>723208.15</v>
      </c>
      <c r="X28" s="31">
        <f>NSW!X28+QLD!X28+VIC!X28+WA!X28+SA!X28+NT!X28+TAS!X28+ACT!X28</f>
        <v>918222.8</v>
      </c>
      <c r="Y28" s="31">
        <f>NSW!Y28+QLD!Y28+VIC!Y28+WA!Y28+SA!Y28+NT!Y28+TAS!Y28+ACT!Y28</f>
        <v>970376.39999999991</v>
      </c>
      <c r="Z28" s="31">
        <f>NSW!Z28+QLD!Z28+VIC!Z28+WA!Z28+SA!Z28+NT!Z28+TAS!Z28+ACT!Z28</f>
        <v>1014884.4</v>
      </c>
      <c r="AA28" s="31">
        <f>NSW!AA28+QLD!AA28+VIC!AA28+WA!AA28+SA!AA28+NT!AA28+TAS!AA28+ACT!AA28</f>
        <v>1005990.8</v>
      </c>
      <c r="AB28" s="31">
        <f>NSW!AB28+QLD!AB28+VIC!AB28+WA!AB28+SA!AB28+NT!AB28+TAS!AB28+ACT!AB28</f>
        <v>1023440.4000000001</v>
      </c>
      <c r="AC28" s="31">
        <f>NSW!AC28+QLD!AC28+VIC!AC28+WA!AC28+SA!AC28+NT!AC28+TAS!AC28+ACT!AC28</f>
        <v>1056060.4000000001</v>
      </c>
      <c r="AD28" s="31">
        <f>NSW!AD28+QLD!AD28+VIC!AD28+WA!AD28+SA!AD28+NT!AD28+TAS!AD28+ACT!AD28</f>
        <v>978596.5</v>
      </c>
      <c r="AE28" s="31">
        <f>NSW!AE28+QLD!AE28+VIC!AE28+WA!AE28+SA!AE28+NT!AE28+TAS!AE28+ACT!AE28</f>
        <v>990107.29999999993</v>
      </c>
      <c r="AF28" s="31">
        <f>NSW!AF28+QLD!AF28+VIC!AF28+WA!AF28+SA!AF28+NT!AF28+TAS!AF28+ACT!AF28</f>
        <v>959988.39999999991</v>
      </c>
      <c r="AG28" s="32">
        <f>NSW!AG28+QLD!AG28+VIC!AG28+WA!AG28+SA!AG28+NT!AG28+TAS!AG28+ACT!AG28</f>
        <v>1132130.8</v>
      </c>
    </row>
    <row r="29" spans="1:33" x14ac:dyDescent="0.25">
      <c r="A29" s="6"/>
      <c r="D29" s="24" t="s">
        <v>45</v>
      </c>
      <c r="E29" s="31">
        <f>NSW!E29+QLD!E29+VIC!E29+WA!E29+SA!E29+NT!E29+TAS!E29+ACT!E29</f>
        <v>30821.917808219212</v>
      </c>
      <c r="F29" s="31">
        <f>NSW!F29+QLD!F29+VIC!F29+WA!F29+SA!F29+NT!F29+TAS!F29+ACT!F29</f>
        <v>32363.013698630093</v>
      </c>
      <c r="G29" s="31">
        <f>NSW!G29+QLD!G29+VIC!G29+WA!G29+SA!G29+NT!G29+TAS!G29+ACT!G29</f>
        <v>35599.315068493139</v>
      </c>
      <c r="H29" s="31">
        <f>NSW!H29+QLD!H29+VIC!H29+WA!H29+SA!H29+NT!H29+TAS!H29+ACT!H29</f>
        <v>48949.0582191781</v>
      </c>
      <c r="I29" s="31">
        <f>NSW!I29+QLD!I29+VIC!I29+WA!I29+SA!I29+NT!I29+TAS!I29+ACT!I29</f>
        <v>53843.964041095882</v>
      </c>
      <c r="J29" s="31">
        <f>NSW!J29+QLD!J29+VIC!J29+WA!J29+SA!J29+NT!J29+TAS!J29+ACT!J29</f>
        <v>59228.360445205442</v>
      </c>
      <c r="K29" s="31">
        <f>NSW!K29+QLD!K29+VIC!K29+WA!K29+SA!K29+NT!K29+TAS!K29+ACT!K29</f>
        <v>77074.273972602721</v>
      </c>
      <c r="L29" s="31">
        <f>NSW!L29+QLD!L29+VIC!L29+WA!L29+SA!L29+NT!L29+TAS!L29+ACT!L29</f>
        <v>95562.531678082261</v>
      </c>
      <c r="M29" s="31">
        <f>NSW!M29+QLD!M29+VIC!M29+WA!M29+SA!M29+NT!M29+TAS!M29+ACT!M29</f>
        <v>106847.62243150677</v>
      </c>
      <c r="N29" s="31">
        <f>NSW!N29+QLD!N29+VIC!N29+WA!N29+SA!N29+NT!N29+TAS!N29+ACT!N29</f>
        <v>115752.89897260272</v>
      </c>
      <c r="O29" s="31">
        <f>NSW!O29+QLD!O29+VIC!O29+WA!O29+SA!O29+NT!O29+TAS!O29+ACT!O29</f>
        <v>116731.8945205479</v>
      </c>
      <c r="P29" s="31">
        <f>NSW!P29+QLD!P29+VIC!P29+WA!P29+SA!P29+NT!P29+TAS!P29+ACT!P29</f>
        <v>130594.46438356162</v>
      </c>
      <c r="Q29" s="31">
        <f>NSW!Q29+QLD!Q29+VIC!Q29+WA!Q29+SA!Q29+NT!Q29+TAS!Q29+ACT!Q29</f>
        <v>137236.91780821912</v>
      </c>
      <c r="R29" s="31">
        <f>NSW!R29+QLD!R29+VIC!R29+WA!R29+SA!R29+NT!R29+TAS!R29+ACT!R29</f>
        <v>140677.85890410957</v>
      </c>
      <c r="S29" s="31">
        <f>NSW!S29+QLD!S29+VIC!S29+WA!S29+SA!S29+NT!S29+TAS!S29+ACT!S29</f>
        <v>138498.701369863</v>
      </c>
      <c r="T29" s="31">
        <f>NSW!T29+QLD!T29+VIC!T29+WA!T29+SA!T29+NT!T29+TAS!T29+ACT!T29</f>
        <v>165288.4109589041</v>
      </c>
      <c r="U29" s="31">
        <f>NSW!U29+QLD!U29+VIC!U29+WA!U29+SA!U29+NT!U29+TAS!U29+ACT!U29</f>
        <v>173730.97671232859</v>
      </c>
      <c r="V29" s="31">
        <f>NSW!V29+QLD!V29+VIC!V29+WA!V29+SA!V29+NT!V29+TAS!V29+ACT!V29</f>
        <v>179139.30136986315</v>
      </c>
      <c r="W29" s="31">
        <f>NSW!W29+QLD!W29+VIC!W29+WA!W29+SA!W29+NT!W29+TAS!W29+ACT!W29</f>
        <v>138697.45342465761</v>
      </c>
      <c r="X29" s="31">
        <f>NSW!X29+QLD!X29+VIC!X29+WA!X29+SA!X29+NT!X29+TAS!X29+ACT!X29</f>
        <v>176097.52328767124</v>
      </c>
      <c r="Y29" s="31">
        <f>NSW!Y29+QLD!Y29+VIC!Y29+WA!Y29+SA!Y29+NT!Y29+TAS!Y29+ACT!Y29</f>
        <v>186099.58356164434</v>
      </c>
      <c r="Z29" s="31">
        <f>NSW!Z29+QLD!Z29+VIC!Z29+WA!Z29+SA!Z29+NT!Z29+TAS!Z29+ACT!Z29</f>
        <v>194635.36438356125</v>
      </c>
      <c r="AA29" s="31">
        <f>NSW!AA29+QLD!AA29+VIC!AA29+WA!AA29+SA!AA29+NT!AA29+TAS!AA29+ACT!AA29</f>
        <v>192929.74246575305</v>
      </c>
      <c r="AB29" s="31">
        <f>NSW!AB29+QLD!AB29+VIC!AB29+WA!AB29+SA!AB29+NT!AB29+TAS!AB29+ACT!AB29</f>
        <v>196276.24109589015</v>
      </c>
      <c r="AC29" s="31">
        <f>NSW!AC29+QLD!AC29+VIC!AC29+WA!AC29+SA!AC29+NT!AC29+TAS!AC29+ACT!AC29</f>
        <v>202532.13150684893</v>
      </c>
      <c r="AD29" s="31">
        <f>NSW!AD29+QLD!AD29+VIC!AD29+WA!AD29+SA!AD29+NT!AD29+TAS!AD29+ACT!AD29</f>
        <v>187676.04109589057</v>
      </c>
      <c r="AE29" s="31">
        <f>NSW!AE29+QLD!AE29+VIC!AE29+WA!AE29+SA!AE29+NT!AE29+TAS!AE29+ACT!AE29</f>
        <v>189883.59178082179</v>
      </c>
      <c r="AF29" s="31">
        <f>NSW!AF29+QLD!AF29+VIC!AF29+WA!AF29+SA!AF29+NT!AF29+TAS!AF29+ACT!AF29</f>
        <v>197257.89041095923</v>
      </c>
      <c r="AG29" s="32">
        <f>NSW!AG29+QLD!AG29+VIC!AG29+WA!AG29+SA!AG29+NT!AG29+TAS!AG29+ACT!AG29</f>
        <v>217120.97534246548</v>
      </c>
    </row>
    <row r="30" spans="1:33" x14ac:dyDescent="0.25">
      <c r="A30" s="6"/>
      <c r="C30" s="18" t="s">
        <v>71</v>
      </c>
      <c r="D30" s="24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2"/>
    </row>
    <row r="31" spans="1:33" x14ac:dyDescent="0.25">
      <c r="A31" s="6"/>
      <c r="D31" s="24" t="s">
        <v>44</v>
      </c>
      <c r="E31" s="31">
        <f>NSW!E31+QLD!E31+VIC!E31+WA!E31+SA!E31+NT!E31+TAS!E31+ACT!E31</f>
        <v>375000.00000000064</v>
      </c>
      <c r="F31" s="31">
        <f>NSW!F31+QLD!F31+VIC!F31+WA!F31+SA!F31+NT!F31+TAS!F31+ACT!F31</f>
        <v>393749.99999999907</v>
      </c>
      <c r="G31" s="31">
        <f>NSW!G31+QLD!G31+VIC!G31+WA!G31+SA!G31+NT!G31+TAS!G31+ACT!G31</f>
        <v>433125</v>
      </c>
      <c r="H31" s="31">
        <f>NSW!H31+QLD!H31+VIC!H31+WA!H31+SA!H31+NT!H31+TAS!H31+ACT!H31</f>
        <v>476437.49999999994</v>
      </c>
      <c r="I31" s="31">
        <f>NSW!I31+QLD!I31+VIC!I31+WA!I31+SA!I31+NT!I31+TAS!I31+ACT!I31</f>
        <v>524081.24999999959</v>
      </c>
      <c r="J31" s="31">
        <f>NSW!J31+QLD!J31+VIC!J31+WA!J31+SA!J31+NT!J31+TAS!J31+ACT!J31</f>
        <v>576489.375</v>
      </c>
      <c r="K31" s="31">
        <f>NSW!K31+QLD!K31+VIC!K31+WA!K31+SA!K31+NT!K31+TAS!K31+ACT!K31</f>
        <v>625158</v>
      </c>
      <c r="L31" s="31">
        <f>NSW!L31+QLD!L31+VIC!L31+WA!L31+SA!L31+NT!L31+TAS!L31+ACT!L31</f>
        <v>664387.12500000012</v>
      </c>
      <c r="M31" s="31">
        <f>NSW!M31+QLD!M31+VIC!M31+WA!M31+SA!M31+NT!M31+TAS!M31+ACT!M31</f>
        <v>742845.37499999988</v>
      </c>
      <c r="N31" s="31">
        <f>NSW!N31+QLD!N31+VIC!N31+WA!N31+SA!N31+NT!N31+TAS!N31+ACT!N31</f>
        <v>804758.24999999965</v>
      </c>
      <c r="O31" s="31">
        <f>NSW!O31+QLD!O31+VIC!O31+WA!O31+SA!O31+NT!O31+TAS!O31+ACT!O31</f>
        <v>852142.83000000019</v>
      </c>
      <c r="P31" s="31">
        <f>NSW!P31+QLD!P31+VIC!P31+WA!P31+SA!P31+NT!P31+TAS!P31+ACT!P31</f>
        <v>953339.59</v>
      </c>
      <c r="Q31" s="31">
        <f>NSW!Q31+QLD!Q31+VIC!Q31+WA!Q31+SA!Q31+NT!Q31+TAS!Q31+ACT!Q31</f>
        <v>998043.29629629501</v>
      </c>
      <c r="R31" s="31">
        <f>NSW!R31+QLD!R31+VIC!R31+WA!R31+SA!R31+NT!R31+TAS!R31+ACT!R31</f>
        <v>1023067.2348148122</v>
      </c>
      <c r="S31" s="31">
        <f>NSW!S31+QLD!S31+VIC!S31+WA!S31+SA!S31+NT!S31+TAS!S31+ACT!S31</f>
        <v>1007219.5051851837</v>
      </c>
      <c r="T31" s="31">
        <f>NSW!T31+QLD!T31+VIC!T31+WA!T31+SA!T31+NT!T31+TAS!T31+ACT!T31</f>
        <v>1202045.2888888859</v>
      </c>
      <c r="U31" s="31">
        <f>NSW!U31+QLD!U31+VIC!U31+WA!U31+SA!U31+NT!U31+TAS!U31+ACT!U31</f>
        <v>1263443.0985185176</v>
      </c>
      <c r="V31" s="31">
        <f>NSW!V31+QLD!V31+VIC!V31+WA!V31+SA!V31+NT!V31+TAS!V31+ACT!V31</f>
        <v>1302774.6592592571</v>
      </c>
      <c r="W31" s="31">
        <f>NSW!W31+QLD!W31+VIC!W31+WA!W31+SA!W31+NT!W31+TAS!W31+ACT!W31</f>
        <v>1008664.9118518498</v>
      </c>
      <c r="X31" s="31">
        <f>NSW!X31+QLD!X31+VIC!X31+WA!X31+SA!X31+NT!X31+TAS!X31+ACT!X31</f>
        <v>1120571.8985185162</v>
      </c>
      <c r="Y31" s="31">
        <f>NSW!Y31+QLD!Y31+VIC!Y31+WA!Y31+SA!Y31+NT!Y31+TAS!Y31+ACT!Y31</f>
        <v>1184218.6066666641</v>
      </c>
      <c r="Z31" s="31">
        <f>NSW!Z31+QLD!Z31+VIC!Z31+WA!Z31+SA!Z31+NT!Z31+TAS!Z31+ACT!Z31</f>
        <v>1238534.8511111089</v>
      </c>
      <c r="AA31" s="31">
        <f>NSW!AA31+QLD!AA31+VIC!AA31+WA!AA31+SA!AA31+NT!AA31+TAS!AA31+ACT!AA31</f>
        <v>1227681.3651851823</v>
      </c>
      <c r="AB31" s="31">
        <f>NSW!AB31+QLD!AB31+VIC!AB31+WA!AB31+SA!AB31+NT!AB31+TAS!AB31+ACT!AB31</f>
        <v>1248976.339999998</v>
      </c>
      <c r="AC31" s="31">
        <f>NSW!AC31+QLD!AC31+VIC!AC31+WA!AC31+SA!AC31+NT!AC31+TAS!AC31+ACT!AC31</f>
        <v>1288784.8214814789</v>
      </c>
      <c r="AD31" s="31">
        <f>NSW!AD31+QLD!AD31+VIC!AD31+WA!AD31+SA!AD31+NT!AD31+TAS!AD31+ACT!AD31</f>
        <v>1370035.0999999999</v>
      </c>
      <c r="AE31" s="31">
        <f>NSW!AE31+QLD!AE31+VIC!AE31+WA!AE31+SA!AE31+NT!AE31+TAS!AE31+ACT!AE31</f>
        <v>1386150.22</v>
      </c>
      <c r="AF31" s="31">
        <f>NSW!AF31+QLD!AF31+VIC!AF31+WA!AF31+SA!AF31+NT!AF31+TAS!AF31+ACT!AF31</f>
        <v>1343983.76</v>
      </c>
      <c r="AG31" s="32">
        <f>NSW!AG31+QLD!AG31+VIC!AG31+WA!AG31+SA!AG31+NT!AG31+TAS!AG31+ACT!AG31</f>
        <v>1415163.5</v>
      </c>
    </row>
    <row r="32" spans="1:33" x14ac:dyDescent="0.25">
      <c r="A32" s="6"/>
      <c r="D32" s="24" t="s">
        <v>45</v>
      </c>
      <c r="E32" s="31">
        <f>NSW!E32+QLD!E32+VIC!E32+WA!E32+SA!E32+NT!E32+TAS!E32+ACT!E32</f>
        <v>143835.61643835608</v>
      </c>
      <c r="F32" s="31">
        <f>NSW!F32+QLD!F32+VIC!F32+WA!F32+SA!F32+NT!F32+TAS!F32+ACT!F32</f>
        <v>151027.39726027392</v>
      </c>
      <c r="G32" s="31">
        <f>NSW!G32+QLD!G32+VIC!G32+WA!G32+SA!G32+NT!G32+TAS!G32+ACT!G32</f>
        <v>166130.13698630143</v>
      </c>
      <c r="H32" s="31">
        <f>NSW!H32+QLD!H32+VIC!H32+WA!H32+SA!H32+NT!H32+TAS!H32+ACT!H32</f>
        <v>182743.15068493158</v>
      </c>
      <c r="I32" s="31">
        <f>NSW!I32+QLD!I32+VIC!I32+WA!I32+SA!I32+NT!I32+TAS!I32+ACT!I32</f>
        <v>201017.46575342485</v>
      </c>
      <c r="J32" s="31">
        <f>NSW!J32+QLD!J32+VIC!J32+WA!J32+SA!J32+NT!J32+TAS!J32+ACT!J32</f>
        <v>189530.75342465763</v>
      </c>
      <c r="K32" s="31">
        <f>NSW!K32+QLD!K32+VIC!K32+WA!K32+SA!K32+NT!K32+TAS!K32+ACT!K32</f>
        <v>205531.39726027392</v>
      </c>
      <c r="L32" s="31">
        <f>NSW!L32+QLD!L32+VIC!L32+WA!L32+SA!L32+NT!L32+TAS!L32+ACT!L32</f>
        <v>218428.64383561641</v>
      </c>
      <c r="M32" s="31">
        <f>NSW!M32+QLD!M32+VIC!M32+WA!M32+SA!M32+NT!M32+TAS!M32+ACT!M32</f>
        <v>244223.13698630102</v>
      </c>
      <c r="N32" s="31">
        <f>NSW!N32+QLD!N32+VIC!N32+WA!N32+SA!N32+NT!N32+TAS!N32+ACT!N32</f>
        <v>264578.05479452026</v>
      </c>
      <c r="O32" s="31">
        <f>NSW!O32+QLD!O32+VIC!O32+WA!O32+SA!O32+NT!O32+TAS!O32+ACT!O32</f>
        <v>268483.35739726009</v>
      </c>
      <c r="P32" s="31">
        <f>NSW!P32+QLD!P32+VIC!P32+WA!P32+SA!P32+NT!P32+TAS!P32+ACT!P32</f>
        <v>300367.26808219211</v>
      </c>
      <c r="Q32" s="31">
        <f>NSW!Q32+QLD!Q32+VIC!Q32+WA!Q32+SA!Q32+NT!Q32+TAS!Q32+ACT!Q32</f>
        <v>314451.99746321631</v>
      </c>
      <c r="R32" s="31">
        <f>NSW!R32+QLD!R32+VIC!R32+WA!R32+SA!R32+NT!R32+TAS!R32+ACT!R32</f>
        <v>322336.25206494069</v>
      </c>
      <c r="S32" s="31">
        <f>NSW!S32+QLD!S32+VIC!S32+WA!S32+SA!S32+NT!S32+TAS!S32+ACT!S32</f>
        <v>317343.1317706746</v>
      </c>
      <c r="T32" s="31">
        <f>NSW!T32+QLD!T32+VIC!T32+WA!T32+SA!T32+NT!T32+TAS!T32+ACT!T32</f>
        <v>378726.59786910057</v>
      </c>
      <c r="U32" s="31">
        <f>NSW!U32+QLD!U32+VIC!U32+WA!U32+SA!U32+NT!U32+TAS!U32+ACT!U32</f>
        <v>398071.11323186097</v>
      </c>
      <c r="V32" s="31">
        <f>NSW!V32+QLD!V32+VIC!V32+WA!V32+SA!V32+NT!V32+TAS!V32+ACT!V32</f>
        <v>410463.24880771083</v>
      </c>
      <c r="W32" s="31">
        <f>NSW!W32+QLD!W32+VIC!W32+WA!W32+SA!W32+NT!W32+TAS!W32+ACT!W32</f>
        <v>317798.53387113078</v>
      </c>
      <c r="X32" s="31">
        <f>NSW!X32+QLD!X32+VIC!X32+WA!X32+SA!X32+NT!X32+TAS!X32+ACT!X32</f>
        <v>353056.89953323145</v>
      </c>
      <c r="Y32" s="31">
        <f>NSW!Y32+QLD!Y32+VIC!Y32+WA!Y32+SA!Y32+NT!Y32+TAS!Y32+ACT!Y32</f>
        <v>373109.97196346923</v>
      </c>
      <c r="Z32" s="31">
        <f>NSW!Z32+QLD!Z32+VIC!Z32+WA!Z32+SA!Z32+NT!Z32+TAS!Z32+ACT!Z32</f>
        <v>390223.30925418437</v>
      </c>
      <c r="AA32" s="31">
        <f>NSW!AA32+QLD!AA32+VIC!AA32+WA!AA32+SA!AA32+NT!AA32+TAS!AA32+ACT!AA32</f>
        <v>386803.71779807116</v>
      </c>
      <c r="AB32" s="31">
        <f>NSW!AB32+QLD!AB32+VIC!AB32+WA!AB32+SA!AB32+NT!AB32+TAS!AB32+ACT!AB32</f>
        <v>393513.09342465625</v>
      </c>
      <c r="AC32" s="31">
        <f>NSW!AC32+QLD!AC32+VIC!AC32+WA!AC32+SA!AC32+NT!AC32+TAS!AC32+ACT!AC32</f>
        <v>406055.49169964442</v>
      </c>
      <c r="AD32" s="31">
        <f>NSW!AD32+QLD!AD32+VIC!AD32+WA!AD32+SA!AD32+NT!AD32+TAS!AD32+ACT!AD32</f>
        <v>431654.89452054742</v>
      </c>
      <c r="AE32" s="31">
        <f>NSW!AE32+QLD!AE32+VIC!AE32+WA!AE32+SA!AE32+NT!AE32+TAS!AE32+ACT!AE32</f>
        <v>436732.26109588996</v>
      </c>
      <c r="AF32" s="31">
        <f>NSW!AF32+QLD!AF32+VIC!AF32+WA!AF32+SA!AF32+NT!AF32+TAS!AF32+ACT!AF32</f>
        <v>441857.67452054797</v>
      </c>
      <c r="AG32" s="32">
        <f>NSW!AG32+QLD!AG32+VIC!AG32+WA!AG32+SA!AG32+NT!AG32+TAS!AG32+ACT!AG32</f>
        <v>581574.0410958901</v>
      </c>
    </row>
    <row r="33" spans="1:33" x14ac:dyDescent="0.25">
      <c r="A33" s="6"/>
      <c r="C33" s="18" t="s">
        <v>72</v>
      </c>
      <c r="D33" s="24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2"/>
    </row>
    <row r="34" spans="1:33" x14ac:dyDescent="0.25">
      <c r="A34" s="6"/>
      <c r="D34" s="24" t="s">
        <v>44</v>
      </c>
      <c r="E34" s="31">
        <f>NSW!E34+QLD!E34+VIC!E34+WA!E34+SA!E34+NT!E34+TAS!E34+ACT!E34</f>
        <v>225000.00000000003</v>
      </c>
      <c r="F34" s="31">
        <f>NSW!F34+QLD!F34+VIC!F34+WA!F34+SA!F34+NT!F34+TAS!F34+ACT!F34</f>
        <v>236250</v>
      </c>
      <c r="G34" s="31">
        <f>NSW!G34+QLD!G34+VIC!G34+WA!G34+SA!G34+NT!G34+TAS!G34+ACT!G34</f>
        <v>259875</v>
      </c>
      <c r="H34" s="31">
        <f>NSW!H34+QLD!H34+VIC!H34+WA!H34+SA!H34+NT!H34+TAS!H34+ACT!H34</f>
        <v>238218.75000000009</v>
      </c>
      <c r="I34" s="31">
        <f>NSW!I34+QLD!I34+VIC!I34+WA!I34+SA!I34+NT!I34+TAS!I34+ACT!I34</f>
        <v>262040.62499999985</v>
      </c>
      <c r="J34" s="31">
        <f>NSW!J34+QLD!J34+VIC!J34+WA!J34+SA!J34+NT!J34+TAS!J34+ACT!J34</f>
        <v>288244.6875</v>
      </c>
      <c r="K34" s="31">
        <f>NSW!K34+QLD!K34+VIC!K34+WA!K34+SA!K34+NT!K34+TAS!K34+ACT!K34</f>
        <v>250063.19999999998</v>
      </c>
      <c r="L34" s="31">
        <f>NSW!L34+QLD!L34+VIC!L34+WA!L34+SA!L34+NT!L34+TAS!L34+ACT!L34</f>
        <v>199316.13749999998</v>
      </c>
      <c r="M34" s="31">
        <f>NSW!M34+QLD!M34+VIC!M34+WA!M34+SA!M34+NT!M34+TAS!M34+ACT!M34</f>
        <v>222853.61250000019</v>
      </c>
      <c r="N34" s="31">
        <f>NSW!N34+QLD!N34+VIC!N34+WA!N34+SA!N34+NT!N34+TAS!N34+ACT!N34</f>
        <v>241427.4750000003</v>
      </c>
      <c r="O34" s="31">
        <f>NSW!O34+QLD!O34+VIC!O34+WA!O34+SA!O34+NT!O34+TAS!O34+ACT!O34</f>
        <v>278250.72000000003</v>
      </c>
      <c r="P34" s="31">
        <f>NSW!P34+QLD!P34+VIC!P34+WA!P34+SA!P34+NT!P34+TAS!P34+ACT!P34</f>
        <v>311294.56</v>
      </c>
      <c r="Q34" s="31">
        <f>NSW!Q34+QLD!Q34+VIC!Q34+WA!Q34+SA!Q34+NT!Q34+TAS!Q34+ACT!Q34</f>
        <v>330914.20370370551</v>
      </c>
      <c r="R34" s="31">
        <f>NSW!R34+QLD!R34+VIC!R34+WA!R34+SA!R34+NT!R34+TAS!R34+ACT!R34</f>
        <v>339211.21518518782</v>
      </c>
      <c r="S34" s="31">
        <f>NSW!S34+QLD!S34+VIC!S34+WA!S34+SA!S34+NT!S34+TAS!S34+ACT!S34</f>
        <v>333956.69481481652</v>
      </c>
      <c r="T34" s="31">
        <f>NSW!T34+QLD!T34+VIC!T34+WA!T34+SA!T34+NT!T34+TAS!T34+ACT!T34</f>
        <v>398553.71111111395</v>
      </c>
      <c r="U34" s="31">
        <f>NSW!U34+QLD!U34+VIC!U34+WA!U34+SA!U34+NT!U34+TAS!U34+ACT!U34</f>
        <v>418910.95148148411</v>
      </c>
      <c r="V34" s="31">
        <f>NSW!V34+QLD!V34+VIC!V34+WA!V34+SA!V34+NT!V34+TAS!V34+ACT!V34</f>
        <v>431951.84074074251</v>
      </c>
      <c r="W34" s="31">
        <f>NSW!W34+QLD!W34+VIC!W34+WA!W34+SA!W34+NT!W34+TAS!W34+ACT!W34</f>
        <v>334435.93814814987</v>
      </c>
      <c r="X34" s="31">
        <f>NSW!X34+QLD!X34+VIC!X34+WA!X34+SA!X34+NT!X34+TAS!X34+ACT!X34</f>
        <v>256762.3014814835</v>
      </c>
      <c r="Y34" s="31">
        <f>NSW!Y34+QLD!Y34+VIC!Y34+WA!Y34+SA!Y34+NT!Y34+TAS!Y34+ACT!Y34</f>
        <v>271345.99333333521</v>
      </c>
      <c r="Z34" s="31">
        <f>NSW!Z34+QLD!Z34+VIC!Z34+WA!Z34+SA!Z34+NT!Z34+TAS!Z34+ACT!Z34</f>
        <v>283791.74888889113</v>
      </c>
      <c r="AA34" s="31">
        <f>NSW!AA34+QLD!AA34+VIC!AA34+WA!AA34+SA!AA34+NT!AA34+TAS!AA34+ACT!AA34</f>
        <v>281304.8348148166</v>
      </c>
      <c r="AB34" s="31">
        <f>NSW!AB34+QLD!AB34+VIC!AB34+WA!AB34+SA!AB34+NT!AB34+TAS!AB34+ACT!AB34</f>
        <v>286184.2600000021</v>
      </c>
      <c r="AC34" s="31">
        <f>NSW!AC34+QLD!AC34+VIC!AC34+WA!AC34+SA!AC34+NT!AC34+TAS!AC34+ACT!AC34</f>
        <v>295305.77851852088</v>
      </c>
      <c r="AD34" s="31">
        <f>NSW!AD34+QLD!AD34+VIC!AD34+WA!AD34+SA!AD34+NT!AD34+TAS!AD34+ACT!AD34</f>
        <v>447358.4</v>
      </c>
      <c r="AE34" s="31">
        <f>NSW!AE34+QLD!AE34+VIC!AE34+WA!AE34+SA!AE34+NT!AE34+TAS!AE34+ACT!AE34</f>
        <v>452620.48000000004</v>
      </c>
      <c r="AF34" s="31">
        <f>NSW!AF34+QLD!AF34+VIC!AF34+WA!AF34+SA!AF34+NT!AF34+TAS!AF34+ACT!AF34</f>
        <v>438851.83999999997</v>
      </c>
      <c r="AG34" s="32">
        <f>NSW!AG34+QLD!AG34+VIC!AG34+WA!AG34+SA!AG34+NT!AG34+TAS!AG34+ACT!AG34</f>
        <v>339639.24</v>
      </c>
    </row>
    <row r="35" spans="1:33" x14ac:dyDescent="0.25">
      <c r="A35" s="6"/>
      <c r="D35" s="24" t="s">
        <v>45</v>
      </c>
      <c r="E35" s="31">
        <f>NSW!E35+QLD!E35+VIC!E35+WA!E35+SA!E35+NT!E35+TAS!E35+ACT!E35</f>
        <v>154109.58904109587</v>
      </c>
      <c r="F35" s="31">
        <f>NSW!F35+QLD!F35+VIC!F35+WA!F35+SA!F35+NT!F35+TAS!F35+ACT!F35</f>
        <v>161815.06849315064</v>
      </c>
      <c r="G35" s="31">
        <f>NSW!G35+QLD!G35+VIC!G35+WA!G35+SA!G35+NT!G35+TAS!G35+ACT!G35</f>
        <v>177996.57534246575</v>
      </c>
      <c r="H35" s="31">
        <f>NSW!H35+QLD!H35+VIC!H35+WA!H35+SA!H35+NT!H35+TAS!H35+ACT!H35</f>
        <v>163163.52739726039</v>
      </c>
      <c r="I35" s="31">
        <f>NSW!I35+QLD!I35+VIC!I35+WA!I35+SA!I35+NT!I35+TAS!I35+ACT!I35</f>
        <v>179479.88013698647</v>
      </c>
      <c r="J35" s="31">
        <f>NSW!J35+QLD!J35+VIC!J35+WA!J35+SA!J35+NT!J35+TAS!J35+ACT!J35</f>
        <v>197427.8681506851</v>
      </c>
      <c r="K35" s="31">
        <f>NSW!K35+QLD!K35+VIC!K35+WA!K35+SA!K35+NT!K35+TAS!K35+ACT!K35</f>
        <v>171276.16438356164</v>
      </c>
      <c r="L35" s="31">
        <f>NSW!L35+QLD!L35+VIC!L35+WA!L35+SA!L35+NT!L35+TAS!L35+ACT!L35</f>
        <v>136517.90239726033</v>
      </c>
      <c r="M35" s="31">
        <f>NSW!M35+QLD!M35+VIC!M35+WA!M35+SA!M35+NT!M35+TAS!M35+ACT!M35</f>
        <v>152639.46061643833</v>
      </c>
      <c r="N35" s="31">
        <f>NSW!N35+QLD!N35+VIC!N35+WA!N35+SA!N35+NT!N35+TAS!N35+ACT!N35</f>
        <v>165361.28424657552</v>
      </c>
      <c r="O35" s="31">
        <f>NSW!O35+QLD!O35+VIC!O35+WA!O35+SA!O35+NT!O35+TAS!O35+ACT!O35</f>
        <v>190582.68493150646</v>
      </c>
      <c r="P35" s="31">
        <f>NSW!P35+QLD!P35+VIC!P35+WA!P35+SA!P35+NT!P35+TAS!P35+ACT!P35</f>
        <v>213215.45205479479</v>
      </c>
      <c r="Q35" s="31">
        <f>NSW!Q35+QLD!Q35+VIC!Q35+WA!Q35+SA!Q35+NT!Q35+TAS!Q35+ACT!Q35</f>
        <v>226653.56418062013</v>
      </c>
      <c r="R35" s="31">
        <f>NSW!R35+QLD!R35+VIC!R35+WA!R35+SA!R35+NT!R35+TAS!R35+ACT!R35</f>
        <v>232336.44875697728</v>
      </c>
      <c r="S35" s="31">
        <f>NSW!S35+QLD!S35+VIC!S35+WA!S35+SA!S35+NT!S35+TAS!S35+ACT!S35</f>
        <v>228737.46220192895</v>
      </c>
      <c r="T35" s="31">
        <f>NSW!T35+QLD!T35+VIC!T35+WA!T35+SA!T35+NT!T35+TAS!T35+ACT!T35</f>
        <v>272981.99391172122</v>
      </c>
      <c r="U35" s="31">
        <f>NSW!U35+QLD!U35+VIC!U35+WA!U35+SA!U35+NT!U35+TAS!U35+ACT!U35</f>
        <v>286925.30923389329</v>
      </c>
      <c r="V35" s="31">
        <f>NSW!V35+QLD!V35+VIC!V35+WA!V35+SA!V35+NT!V35+TAS!V35+ACT!V35</f>
        <v>295857.4251648928</v>
      </c>
      <c r="W35" s="31">
        <f>NSW!W35+QLD!W35+VIC!W35+WA!W35+SA!W35+NT!W35+TAS!W35+ACT!W35</f>
        <v>229065.71106037727</v>
      </c>
      <c r="X35" s="31">
        <f>NSW!X35+QLD!X35+VIC!X35+WA!X35+SA!X35+NT!X35+TAS!X35+ACT!X35</f>
        <v>175864.5900558109</v>
      </c>
      <c r="Y35" s="31">
        <f>NSW!Y35+QLD!Y35+VIC!Y35+WA!Y35+SA!Y35+NT!Y35+TAS!Y35+ACT!Y35</f>
        <v>185853.42009132597</v>
      </c>
      <c r="Z35" s="31">
        <f>NSW!Z35+QLD!Z35+VIC!Z35+WA!Z35+SA!Z35+NT!Z35+TAS!Z35+ACT!Z35</f>
        <v>194377.91019787095</v>
      </c>
      <c r="AA35" s="31">
        <f>NSW!AA35+QLD!AA35+VIC!AA35+WA!AA35+SA!AA35+NT!AA35+TAS!AA35+ACT!AA35</f>
        <v>192674.54439370983</v>
      </c>
      <c r="AB35" s="31">
        <f>NSW!AB35+QLD!AB35+VIC!AB35+WA!AB35+SA!AB35+NT!AB35+TAS!AB35+ACT!AB35</f>
        <v>196016.61643835763</v>
      </c>
      <c r="AC35" s="31">
        <f>NSW!AC35+QLD!AC35+VIC!AC35+WA!AC35+SA!AC35+NT!AC35+TAS!AC35+ACT!AC35</f>
        <v>202264.23186200098</v>
      </c>
      <c r="AD35" s="31">
        <f>NSW!AD35+QLD!AD35+VIC!AD35+WA!AD35+SA!AD35+NT!AD35+TAS!AD35+ACT!AD35</f>
        <v>306409.86301369837</v>
      </c>
      <c r="AE35" s="31">
        <f>NSW!AE35+QLD!AE35+VIC!AE35+WA!AE35+SA!AE35+NT!AE35+TAS!AE35+ACT!AE35</f>
        <v>310014.02739726013</v>
      </c>
      <c r="AF35" s="31">
        <f>NSW!AF35+QLD!AF35+VIC!AF35+WA!AF35+SA!AF35+NT!AF35+TAS!AF35+ACT!AF35</f>
        <v>300583.45205479482</v>
      </c>
      <c r="AG35" s="32">
        <f>NSW!AG35+QLD!AG35+VIC!AG35+WA!AG35+SA!AG35+NT!AG35+TAS!AG35+ACT!AG35</f>
        <v>232629.61643835582</v>
      </c>
    </row>
    <row r="36" spans="1:33" x14ac:dyDescent="0.25">
      <c r="A36" s="6"/>
      <c r="D36" s="24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2"/>
    </row>
    <row r="37" spans="1:33" ht="13" x14ac:dyDescent="0.3">
      <c r="A37" s="5" t="s">
        <v>46</v>
      </c>
      <c r="D37" s="24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2"/>
    </row>
    <row r="38" spans="1:33" x14ac:dyDescent="0.25">
      <c r="A38" s="6"/>
      <c r="B38" s="2" t="s">
        <v>47</v>
      </c>
      <c r="D38" s="24"/>
      <c r="E38" s="31">
        <f>NSW!E38+QLD!E38+VIC!E38+WA!E38+SA!E38+NT!E38+TAS!E38+ACT!E38</f>
        <v>1804885.4935000001</v>
      </c>
      <c r="F38" s="31">
        <f>NSW!F38+QLD!F38+VIC!F38+WA!F38+SA!F38+NT!F38+TAS!F38+ACT!F38</f>
        <v>1732592.2573000004</v>
      </c>
      <c r="G38" s="31">
        <f>NSW!G38+QLD!G38+VIC!G38+WA!G38+SA!G38+NT!G38+TAS!G38+ACT!G38</f>
        <v>1594703.8987</v>
      </c>
      <c r="H38" s="31">
        <f>NSW!H38+QLD!H38+VIC!H38+WA!H38+SA!H38+NT!H38+TAS!H38+ACT!H38</f>
        <v>1470666.5586999995</v>
      </c>
      <c r="I38" s="31">
        <f>NSW!I38+QLD!I38+VIC!I38+WA!I38+SA!I38+NT!I38+TAS!I38+ACT!I38</f>
        <v>1431895</v>
      </c>
      <c r="J38" s="31">
        <f>NSW!J38+QLD!J38+VIC!J38+WA!J38+SA!J38+NT!J38+TAS!J38+ACT!J38</f>
        <v>1280261.3604746049</v>
      </c>
      <c r="K38" s="31">
        <f>NSW!K38+QLD!K38+VIC!K38+WA!K38+SA!K38+NT!K38+TAS!K38+ACT!K38</f>
        <v>1094132.2949733774</v>
      </c>
      <c r="L38" s="31">
        <f>NSW!L38+QLD!L38+VIC!L38+WA!L38+SA!L38+NT!L38+TAS!L38+ACT!L38</f>
        <v>1023915.1220860638</v>
      </c>
      <c r="M38" s="31">
        <f>NSW!M38+QLD!M38+VIC!M38+WA!M38+SA!M38+NT!M38+TAS!M38+ACT!M38</f>
        <v>1004785.1616140875</v>
      </c>
      <c r="N38" s="31">
        <f>NSW!N38+QLD!N38+VIC!N38+WA!N38+SA!N38+NT!N38+TAS!N38+ACT!N38</f>
        <v>959420.79509075906</v>
      </c>
      <c r="O38" s="31">
        <f>NSW!O38+QLD!O38+VIC!O38+WA!O38+SA!O38+NT!O38+TAS!O38+ACT!O38</f>
        <v>1048941.5922123662</v>
      </c>
      <c r="P38" s="31">
        <f>NSW!P38+QLD!P38+VIC!P38+WA!P38+SA!P38+NT!P38+TAS!P38+ACT!P38</f>
        <v>930606.19233662973</v>
      </c>
      <c r="Q38" s="31">
        <f>NSW!Q38+QLD!Q38+VIC!Q38+WA!Q38+SA!Q38+NT!Q38+TAS!Q38+ACT!Q38</f>
        <v>798152.18172934442</v>
      </c>
      <c r="R38" s="31">
        <f>NSW!R38+QLD!R38+VIC!R38+WA!R38+SA!R38+NT!R38+TAS!R38+ACT!R38</f>
        <v>703960.10310348193</v>
      </c>
      <c r="S38" s="31">
        <f>NSW!S38+QLD!S38+VIC!S38+WA!S38+SA!S38+NT!S38+TAS!S38+ACT!S38</f>
        <v>663393.91913335724</v>
      </c>
      <c r="T38" s="31">
        <f>NSW!T38+QLD!T38+VIC!T38+WA!T38+SA!T38+NT!T38+TAS!T38+ACT!T38</f>
        <v>616728.46735435445</v>
      </c>
      <c r="U38" s="31">
        <f>NSW!U38+QLD!U38+VIC!U38+WA!U38+SA!U38+NT!U38+TAS!U38+ACT!U38</f>
        <v>756629.81949475536</v>
      </c>
      <c r="V38" s="31">
        <f>NSW!V38+QLD!V38+VIC!V38+WA!V38+SA!V38+NT!V38+TAS!V38+ACT!V38</f>
        <v>665321.70140019187</v>
      </c>
      <c r="W38" s="31">
        <f>NSW!W38+QLD!W38+VIC!W38+WA!W38+SA!W38+NT!W38+TAS!W38+ACT!W38</f>
        <v>472219.84696574026</v>
      </c>
      <c r="X38" s="31">
        <f>NSW!X38+QLD!X38+VIC!X38+WA!X38+SA!X38+NT!X38+TAS!X38+ACT!X38</f>
        <v>370230.33874954598</v>
      </c>
      <c r="Y38" s="31">
        <f>NSW!Y38+QLD!Y38+VIC!Y38+WA!Y38+SA!Y38+NT!Y38+TAS!Y38+ACT!Y38</f>
        <v>299526.65917862911</v>
      </c>
      <c r="Z38" s="31">
        <f>NSW!Z38+QLD!Z38+VIC!Z38+WA!Z38+SA!Z38+NT!Z38+TAS!Z38+ACT!Z38</f>
        <v>304299.83228608273</v>
      </c>
      <c r="AA38" s="31">
        <f>NSW!AA38+QLD!AA38+VIC!AA38+WA!AA38+SA!AA38+NT!AA38+TAS!AA38+ACT!AA38</f>
        <v>290831.29654582043</v>
      </c>
      <c r="AB38" s="31">
        <f>NSW!AB38+QLD!AB38+VIC!AB38+WA!AB38+SA!AB38+NT!AB38+TAS!AB38+ACT!AB38</f>
        <v>343189.1234652336</v>
      </c>
      <c r="AC38" s="31">
        <f>NSW!AC38+QLD!AC38+VIC!AC38+WA!AC38+SA!AC38+NT!AC38+TAS!AC38+ACT!AC38</f>
        <v>337051.05396237073</v>
      </c>
      <c r="AD38" s="31">
        <f>NSW!AD38+QLD!AD38+VIC!AD38+WA!AD38+SA!AD38+NT!AD38+TAS!AD38+ACT!AD38</f>
        <v>321331.02664901107</v>
      </c>
      <c r="AE38" s="31">
        <f>NSW!AE38+QLD!AE38+VIC!AE38+WA!AE38+SA!AE38+NT!AE38+TAS!AE38+ACT!AE38</f>
        <v>306424.95638308872</v>
      </c>
      <c r="AF38" s="31">
        <f>NSW!AF38+QLD!AF38+VIC!AF38+WA!AF38+SA!AF38+NT!AF38+TAS!AF38+ACT!AF38</f>
        <v>318896.83287102974</v>
      </c>
      <c r="AG38" s="32">
        <f>NSW!AG38+QLD!AG38+VIC!AG38+WA!AG38+SA!AG38+NT!AG38+TAS!AG38+ACT!AG38</f>
        <v>295049.81956931483</v>
      </c>
    </row>
    <row r="39" spans="1:33" x14ac:dyDescent="0.25">
      <c r="A39" s="6"/>
      <c r="B39" s="2" t="s">
        <v>48</v>
      </c>
      <c r="D39" s="24"/>
      <c r="E39" s="31">
        <f>NSW!E39+QLD!E39+VIC!E39+WA!E39+SA!E39+NT!E39+TAS!E39+ACT!E39</f>
        <v>48749104.546899997</v>
      </c>
      <c r="F39" s="31">
        <f>NSW!F39+QLD!F39+VIC!F39+WA!F39+SA!F39+NT!F39+TAS!F39+ACT!F39</f>
        <v>49741178.394400001</v>
      </c>
      <c r="G39" s="31">
        <f>NSW!G39+QLD!G39+VIC!G39+WA!G39+SA!G39+NT!G39+TAS!G39+ACT!G39</f>
        <v>46354263.0211</v>
      </c>
      <c r="H39" s="31">
        <f>NSW!H39+QLD!H39+VIC!H39+WA!H39+SA!H39+NT!H39+TAS!H39+ACT!H39</f>
        <v>41006326.152400002</v>
      </c>
      <c r="I39" s="31">
        <f>NSW!I39+QLD!I39+VIC!I39+WA!I39+SA!I39+NT!I39+TAS!I39+ACT!I39</f>
        <v>34753704</v>
      </c>
      <c r="J39" s="31">
        <f>NSW!J39+QLD!J39+VIC!J39+WA!J39+SA!J39+NT!J39+TAS!J39+ACT!J39</f>
        <v>34509936.963822745</v>
      </c>
      <c r="K39" s="31">
        <f>NSW!K39+QLD!K39+VIC!K39+WA!K39+SA!K39+NT!K39+TAS!K39+ACT!K39</f>
        <v>29734748.176840454</v>
      </c>
      <c r="L39" s="31">
        <f>NSW!L39+QLD!L39+VIC!L39+WA!L39+SA!L39+NT!L39+TAS!L39+ACT!L39</f>
        <v>27916099.309351623</v>
      </c>
      <c r="M39" s="31">
        <f>NSW!M39+QLD!M39+VIC!M39+WA!M39+SA!M39+NT!M39+TAS!M39+ACT!M39</f>
        <v>27470594.477608867</v>
      </c>
      <c r="N39" s="31">
        <f>NSW!N39+QLD!N39+VIC!N39+WA!N39+SA!N39+NT!N39+TAS!N39+ACT!N39</f>
        <v>26190610.411418125</v>
      </c>
      <c r="O39" s="31">
        <f>NSW!O39+QLD!O39+VIC!O39+WA!O39+SA!O39+NT!O39+TAS!O39+ACT!O39</f>
        <v>28561984.255551822</v>
      </c>
      <c r="P39" s="31">
        <f>NSW!P39+QLD!P39+VIC!P39+WA!P39+SA!P39+NT!P39+TAS!P39+ACT!P39</f>
        <v>25513590.664347999</v>
      </c>
      <c r="Q39" s="31">
        <f>NSW!Q39+QLD!Q39+VIC!Q39+WA!Q39+SA!Q39+NT!Q39+TAS!Q39+ACT!Q39</f>
        <v>21758580.674429994</v>
      </c>
      <c r="R39" s="31">
        <f>NSW!R39+QLD!R39+VIC!R39+WA!R39+SA!R39+NT!R39+TAS!R39+ACT!R39</f>
        <v>19082237.39713522</v>
      </c>
      <c r="S39" s="31">
        <f>NSW!S39+QLD!S39+VIC!S39+WA!S39+SA!S39+NT!S39+TAS!S39+ACT!S39</f>
        <v>17916863.953456149</v>
      </c>
      <c r="T39" s="31">
        <f>NSW!T39+QLD!T39+VIC!T39+WA!T39+SA!T39+NT!T39+TAS!T39+ACT!T39</f>
        <v>16679526.190769561</v>
      </c>
      <c r="U39" s="31">
        <f>NSW!U39+QLD!U39+VIC!U39+WA!U39+SA!U39+NT!U39+TAS!U39+ACT!U39</f>
        <v>20337021.277955491</v>
      </c>
      <c r="V39" s="31">
        <f>NSW!V39+QLD!V39+VIC!V39+WA!V39+SA!V39+NT!V39+TAS!V39+ACT!V39</f>
        <v>17867298.855796576</v>
      </c>
      <c r="W39" s="31">
        <f>NSW!W39+QLD!W39+VIC!W39+WA!W39+SA!W39+NT!W39+TAS!W39+ACT!W39</f>
        <v>12757427.347444441</v>
      </c>
      <c r="X39" s="31">
        <f>NSW!X39+QLD!X39+VIC!X39+WA!X39+SA!X39+NT!X39+TAS!X39+ACT!X39</f>
        <v>10013651.717926553</v>
      </c>
      <c r="Y39" s="31">
        <f>NSW!Y39+QLD!Y39+VIC!Y39+WA!Y39+SA!Y39+NT!Y39+TAS!Y39+ACT!Y39</f>
        <v>8120107.0923676034</v>
      </c>
      <c r="Z39" s="31">
        <f>NSW!Z39+QLD!Z39+VIC!Z39+WA!Z39+SA!Z39+NT!Z39+TAS!Z39+ACT!Z39</f>
        <v>8204191.677340379</v>
      </c>
      <c r="AA39" s="31">
        <f>NSW!AA39+QLD!AA39+VIC!AA39+WA!AA39+SA!AA39+NT!AA39+TAS!AA39+ACT!AA39</f>
        <v>7864523.6319308123</v>
      </c>
      <c r="AB39" s="31">
        <f>NSW!AB39+QLD!AB39+VIC!AB39+WA!AB39+SA!AB39+NT!AB39+TAS!AB39+ACT!AB39</f>
        <v>9224356.1384648364</v>
      </c>
      <c r="AC39" s="31">
        <f>NSW!AC39+QLD!AC39+VIC!AC39+WA!AC39+SA!AC39+NT!AC39+TAS!AC39+ACT!AC39</f>
        <v>9025308.9319665097</v>
      </c>
      <c r="AD39" s="31">
        <f>NSW!AD39+QLD!AD39+VIC!AD39+WA!AD39+SA!AD39+NT!AD39+TAS!AD39+ACT!AD39</f>
        <v>8535402.2850718927</v>
      </c>
      <c r="AE39" s="31">
        <f>NSW!AE39+QLD!AE39+VIC!AE39+WA!AE39+SA!AE39+NT!AE39+TAS!AE39+ACT!AE39</f>
        <v>8159466.2353192586</v>
      </c>
      <c r="AF39" s="31">
        <f>NSW!AF39+QLD!AF39+VIC!AF39+WA!AF39+SA!AF39+NT!AF39+TAS!AF39+ACT!AF39</f>
        <v>8481634.6580242403</v>
      </c>
      <c r="AG39" s="32">
        <f>NSW!AG39+QLD!AG39+VIC!AG39+WA!AG39+SA!AG39+NT!AG39+TAS!AG39+ACT!AG39</f>
        <v>7878330.3487713002</v>
      </c>
    </row>
    <row r="40" spans="1:33" x14ac:dyDescent="0.25">
      <c r="A40" s="6"/>
      <c r="B40" s="2" t="s">
        <v>49</v>
      </c>
      <c r="D40" s="24"/>
      <c r="E40" s="31">
        <f>NSW!E40+QLD!E40+VIC!E40+WA!E40+SA!E40+NT!E40+TAS!E40+ACT!E40</f>
        <v>13704464.0984</v>
      </c>
      <c r="F40" s="31">
        <f>NSW!F40+QLD!F40+VIC!F40+WA!F40+SA!F40+NT!F40+TAS!F40+ACT!F40</f>
        <v>12309428.823019495</v>
      </c>
      <c r="G40" s="31">
        <f>NSW!G40+QLD!G40+VIC!G40+WA!G40+SA!G40+NT!G40+TAS!G40+ACT!G40</f>
        <v>11987105.861427071</v>
      </c>
      <c r="H40" s="31">
        <f>NSW!H40+QLD!H40+VIC!H40+WA!H40+SA!H40+NT!H40+TAS!H40+ACT!H40</f>
        <v>11222116.514115155</v>
      </c>
      <c r="I40" s="31">
        <f>NSW!I40+QLD!I40+VIC!I40+WA!I40+SA!I40+NT!I40+TAS!I40+ACT!I40</f>
        <v>10894579.458993852</v>
      </c>
      <c r="J40" s="31">
        <f>NSW!J40+QLD!J40+VIC!J40+WA!J40+SA!J40+NT!J40+TAS!J40+ACT!J40</f>
        <v>9662062.3827980105</v>
      </c>
      <c r="K40" s="31">
        <f>NSW!K40+QLD!K40+VIC!K40+WA!K40+SA!K40+NT!K40+TAS!K40+ACT!K40</f>
        <v>10233639.885017509</v>
      </c>
      <c r="L40" s="31">
        <f>NSW!L40+QLD!L40+VIC!L40+WA!L40+SA!L40+NT!L40+TAS!L40+ACT!L40</f>
        <v>10269991.937262509</v>
      </c>
      <c r="M40" s="31">
        <f>NSW!M40+QLD!M40+VIC!M40+WA!M40+SA!M40+NT!M40+TAS!M40+ACT!M40</f>
        <v>9964891.6417488754</v>
      </c>
      <c r="N40" s="31">
        <f>NSW!N40+QLD!N40+VIC!N40+WA!N40+SA!N40+NT!N40+TAS!N40+ACT!N40</f>
        <v>9940540.2426779289</v>
      </c>
      <c r="O40" s="31">
        <f>NSW!O40+QLD!O40+VIC!O40+WA!O40+SA!O40+NT!O40+TAS!O40+ACT!O40</f>
        <v>9757280.0287746731</v>
      </c>
      <c r="P40" s="31">
        <f>NSW!P40+QLD!P40+VIC!P40+WA!P40+SA!P40+NT!P40+TAS!P40+ACT!P40</f>
        <v>9530310.737047065</v>
      </c>
      <c r="Q40" s="31">
        <f>NSW!Q40+QLD!Q40+VIC!Q40+WA!Q40+SA!Q40+NT!Q40+TAS!Q40+ACT!Q40</f>
        <v>9348910.739032479</v>
      </c>
      <c r="R40" s="31">
        <f>NSW!R40+QLD!R40+VIC!R40+WA!R40+SA!R40+NT!R40+TAS!R40+ACT!R40</f>
        <v>9085842.1958928443</v>
      </c>
      <c r="S40" s="31">
        <f>NSW!S40+QLD!S40+VIC!S40+WA!S40+SA!S40+NT!S40+TAS!S40+ACT!S40</f>
        <v>9122053.268326534</v>
      </c>
      <c r="T40" s="31">
        <f>NSW!T40+QLD!T40+VIC!T40+WA!T40+SA!T40+NT!T40+TAS!T40+ACT!T40</f>
        <v>9292056.8366556875</v>
      </c>
      <c r="U40" s="31">
        <f>NSW!U40+QLD!U40+VIC!U40+WA!U40+SA!U40+NT!U40+TAS!U40+ACT!U40</f>
        <v>7588510.2941645617</v>
      </c>
      <c r="V40" s="31">
        <f>NSW!V40+QLD!V40+VIC!V40+WA!V40+SA!V40+NT!V40+TAS!V40+ACT!V40</f>
        <v>7371251.270067526</v>
      </c>
      <c r="W40" s="31">
        <f>NSW!W40+QLD!W40+VIC!W40+WA!W40+SA!W40+NT!W40+TAS!W40+ACT!W40</f>
        <v>8059907.9102936126</v>
      </c>
      <c r="X40" s="31">
        <f>NSW!X40+QLD!X40+VIC!X40+WA!X40+SA!X40+NT!X40+TAS!X40+ACT!X40</f>
        <v>7256589.8867233796</v>
      </c>
      <c r="Y40" s="31">
        <f>NSW!Y40+QLD!Y40+VIC!Y40+WA!Y40+SA!Y40+NT!Y40+TAS!Y40+ACT!Y40</f>
        <v>7502662.1743079601</v>
      </c>
      <c r="Z40" s="31">
        <f>NSW!Z40+QLD!Z40+VIC!Z40+WA!Z40+SA!Z40+NT!Z40+TAS!Z40+ACT!Z40</f>
        <v>7420701.9189432831</v>
      </c>
      <c r="AA40" s="31">
        <f>NSW!AA40+QLD!AA40+VIC!AA40+WA!AA40+SA!AA40+NT!AA40+TAS!AA40+ACT!AA40</f>
        <v>7955143.8406902011</v>
      </c>
      <c r="AB40" s="31">
        <f>NSW!AB40+QLD!AB40+VIC!AB40+WA!AB40+SA!AB40+NT!AB40+TAS!AB40+ACT!AB40</f>
        <v>7136086.6944995169</v>
      </c>
      <c r="AC40" s="31">
        <f>NSW!AC40+QLD!AC40+VIC!AC40+WA!AC40+SA!AC40+NT!AC40+TAS!AC40+ACT!AC40</f>
        <v>7203285.9165103165</v>
      </c>
      <c r="AD40" s="31">
        <f>NSW!AD40+QLD!AD40+VIC!AD40+WA!AD40+SA!AD40+NT!AD40+TAS!AD40+ACT!AD40</f>
        <v>6970262.0980409794</v>
      </c>
      <c r="AE40" s="31">
        <f>NSW!AE40+QLD!AE40+VIC!AE40+WA!AE40+SA!AE40+NT!AE40+TAS!AE40+ACT!AE40</f>
        <v>6949822.8357463926</v>
      </c>
      <c r="AF40" s="31">
        <f>NSW!AF40+QLD!AF40+VIC!AF40+WA!AF40+SA!AF40+NT!AF40+TAS!AF40+ACT!AF40</f>
        <v>7456570.4117929451</v>
      </c>
      <c r="AG40" s="32">
        <f>NSW!AG40+QLD!AG40+VIC!AG40+WA!AG40+SA!AG40+NT!AG40+TAS!AG40+ACT!AG40</f>
        <v>7452264.427984328</v>
      </c>
    </row>
    <row r="41" spans="1:33" x14ac:dyDescent="0.25">
      <c r="A41" s="6"/>
      <c r="B41" s="2" t="s">
        <v>50</v>
      </c>
      <c r="D41" s="24"/>
      <c r="E41" s="31">
        <f>NSW!E41+QLD!E41+VIC!E41+WA!E41+SA!E41+NT!E41+TAS!E41+ACT!E41</f>
        <v>62700464.774300002</v>
      </c>
      <c r="F41" s="31">
        <f>NSW!F41+QLD!F41+VIC!F41+WA!F41+SA!F41+NT!F41+TAS!F41+ACT!F41</f>
        <v>56167007.276280493</v>
      </c>
      <c r="G41" s="31">
        <f>NSW!G41+QLD!G41+VIC!G41+WA!G41+SA!G41+NT!G41+TAS!G41+ACT!G41</f>
        <v>54743415.105272919</v>
      </c>
      <c r="H41" s="31">
        <f>NSW!H41+QLD!H41+VIC!H41+WA!H41+SA!H41+NT!H41+TAS!H41+ACT!H41</f>
        <v>51335006.495484821</v>
      </c>
      <c r="I41" s="31">
        <f>NSW!I41+QLD!I41+VIC!I41+WA!I41+SA!I41+NT!I41+TAS!I41+ACT!I41</f>
        <v>49884120.541006118</v>
      </c>
      <c r="J41" s="31">
        <f>NSW!J41+QLD!J41+VIC!J41+WA!J41+SA!J41+NT!J41+TAS!J41+ACT!J41</f>
        <v>44210939.258609496</v>
      </c>
      <c r="K41" s="31">
        <f>NSW!K41+QLD!K41+VIC!K41+WA!K41+SA!K41+NT!K41+TAS!K41+ACT!K41</f>
        <v>46948320.114982463</v>
      </c>
      <c r="L41" s="31">
        <f>NSW!L41+QLD!L41+VIC!L41+WA!L41+SA!L41+NT!L41+TAS!L41+ACT!L41</f>
        <v>47110351.062737525</v>
      </c>
      <c r="M41" s="31">
        <f>NSW!M41+QLD!M41+VIC!M41+WA!M41+SA!M41+NT!M41+TAS!M41+ACT!M41</f>
        <v>45730990.35825114</v>
      </c>
      <c r="N41" s="31">
        <f>NSW!N41+QLD!N41+VIC!N41+WA!N41+SA!N41+NT!N41+TAS!N41+ACT!N41</f>
        <v>45668185.757322013</v>
      </c>
      <c r="O41" s="31">
        <f>NSW!O41+QLD!O41+VIC!O41+WA!O41+SA!O41+NT!O41+TAS!O41+ACT!O41</f>
        <v>44965785.971225321</v>
      </c>
      <c r="P41" s="31">
        <f>NSW!P41+QLD!P41+VIC!P41+WA!P41+SA!P41+NT!P41+TAS!P41+ACT!P41</f>
        <v>43894832.752952911</v>
      </c>
      <c r="Q41" s="31">
        <f>NSW!Q41+QLD!Q41+VIC!Q41+WA!Q41+SA!Q41+NT!Q41+TAS!Q41+ACT!Q41</f>
        <v>43139371.659084663</v>
      </c>
      <c r="R41" s="31">
        <f>NSW!R41+QLD!R41+VIC!R41+WA!R41+SA!R41+NT!R41+TAS!R41+ACT!R41</f>
        <v>42023711.684633695</v>
      </c>
      <c r="S41" s="31">
        <f>NSW!S41+QLD!S41+VIC!S41+WA!S41+SA!S41+NT!S41+TAS!S41+ACT!S41</f>
        <v>42207422.715559117</v>
      </c>
      <c r="T41" s="31">
        <f>NSW!T41+QLD!T41+VIC!T41+WA!T41+SA!T41+NT!T41+TAS!T41+ACT!T41</f>
        <v>42988161.579803728</v>
      </c>
      <c r="U41" s="31">
        <f>NSW!U41+QLD!U41+VIC!U41+WA!U41+SA!U41+NT!U41+TAS!U41+ACT!U41</f>
        <v>35096546.102878712</v>
      </c>
      <c r="V41" s="31">
        <f>NSW!V41+QLD!V41+VIC!V41+WA!V41+SA!V41+NT!V41+TAS!V41+ACT!V41</f>
        <v>34146596.379932463</v>
      </c>
      <c r="W41" s="31">
        <f>NSW!W41+QLD!W41+VIC!W41+WA!W41+SA!W41+NT!W41+TAS!W41+ACT!W41</f>
        <v>37351371.089706354</v>
      </c>
      <c r="X41" s="31">
        <f>NSW!X41+QLD!X41+VIC!X41+WA!X41+SA!X41+NT!X41+TAS!X41+ACT!X41</f>
        <v>33610266.113276608</v>
      </c>
      <c r="Y41" s="31">
        <f>NSW!Y41+QLD!Y41+VIC!Y41+WA!Y41+SA!Y41+NT!Y41+TAS!Y41+ACT!Y41</f>
        <v>34762688.82569208</v>
      </c>
      <c r="Z41" s="31">
        <f>NSW!Z41+QLD!Z41+VIC!Z41+WA!Z41+SA!Z41+NT!Z41+TAS!Z41+ACT!Z41</f>
        <v>34400810.081056707</v>
      </c>
      <c r="AA41" s="31">
        <f>NSW!AA41+QLD!AA41+VIC!AA41+WA!AA41+SA!AA41+NT!AA41+TAS!AA41+ACT!AA41</f>
        <v>36895220.159309752</v>
      </c>
      <c r="AB41" s="31">
        <f>NSW!AB41+QLD!AB41+VIC!AB41+WA!AB41+SA!AB41+NT!AB41+TAS!AB41+ACT!AB41</f>
        <v>33114192.745500501</v>
      </c>
      <c r="AC41" s="31">
        <f>NSW!AC41+QLD!AC41+VIC!AC41+WA!AC41+SA!AC41+NT!AC41+TAS!AC41+ACT!AC41</f>
        <v>33446957.053489689</v>
      </c>
      <c r="AD41" s="31">
        <f>NSW!AD41+QLD!AD41+VIC!AD41+WA!AD41+SA!AD41+NT!AD41+TAS!AD41+ACT!AD41</f>
        <v>32380400.231958989</v>
      </c>
      <c r="AE41" s="31">
        <f>NSW!AE41+QLD!AE41+VIC!AE41+WA!AE41+SA!AE41+NT!AE41+TAS!AE41+ACT!AE41</f>
        <v>32297686.268088136</v>
      </c>
      <c r="AF41" s="31">
        <f>NSW!AF41+QLD!AF41+VIC!AF41+WA!AF41+SA!AF41+NT!AF41+TAS!AF41+ACT!AF41</f>
        <v>34669958.980039068</v>
      </c>
      <c r="AG41" s="32">
        <f>NSW!AG41+QLD!AG41+VIC!AG41+WA!AG41+SA!AG41+NT!AG41+TAS!AG41+ACT!AG41</f>
        <v>34669083.637401499</v>
      </c>
    </row>
    <row r="42" spans="1:33" x14ac:dyDescent="0.25">
      <c r="A42" s="6"/>
      <c r="B42" s="2" t="s">
        <v>51</v>
      </c>
      <c r="D42" s="24"/>
      <c r="E42" s="31">
        <f>NSW!E42+QLD!E42+VIC!E42+WA!E42+SA!E42+NT!E42+TAS!E42+ACT!E42</f>
        <v>6079642.7621000009</v>
      </c>
      <c r="F42" s="31">
        <f>NSW!F42+QLD!F42+VIC!F42+WA!F42+SA!F42+NT!F42+TAS!F42+ACT!F42</f>
        <v>9916862.4448000006</v>
      </c>
      <c r="G42" s="31">
        <f>NSW!G42+QLD!G42+VIC!G42+WA!G42+SA!G42+NT!G42+TAS!G42+ACT!G42</f>
        <v>8015669.745000001</v>
      </c>
      <c r="H42" s="31">
        <f>NSW!H42+QLD!H42+VIC!H42+WA!H42+SA!H42+NT!H42+TAS!H42+ACT!H42</f>
        <v>6697640.2072000001</v>
      </c>
      <c r="I42" s="31">
        <f>NSW!I42+QLD!I42+VIC!I42+WA!I42+SA!I42+NT!I42+TAS!I42+ACT!I42</f>
        <v>5866204</v>
      </c>
      <c r="J42" s="31">
        <f>NSW!J42+QLD!J42+VIC!J42+WA!J42+SA!J42+NT!J42+TAS!J42+ACT!J42</f>
        <v>4368771.0342952413</v>
      </c>
      <c r="K42" s="31">
        <f>NSW!K42+QLD!K42+VIC!K42+WA!K42+SA!K42+NT!K42+TAS!K42+ACT!K42</f>
        <v>3695507.5281861681</v>
      </c>
      <c r="L42" s="31">
        <f>NSW!L42+QLD!L42+VIC!L42+WA!L42+SA!L42+NT!L42+TAS!L42+ACT!L42</f>
        <v>3446691.5685623153</v>
      </c>
      <c r="M42" s="31">
        <f>NSW!M42+QLD!M42+VIC!M42+WA!M42+SA!M42+NT!M42+TAS!M42+ACT!M42</f>
        <v>3362833.3607770456</v>
      </c>
      <c r="N42" s="31">
        <f>NSW!N42+QLD!N42+VIC!N42+WA!N42+SA!N42+NT!N42+TAS!N42+ACT!N42</f>
        <v>3201090.7934911214</v>
      </c>
      <c r="O42" s="31">
        <f>NSW!O42+QLD!O42+VIC!O42+WA!O42+SA!O42+NT!O42+TAS!O42+ACT!O42</f>
        <v>3518502.152235792</v>
      </c>
      <c r="P42" s="31">
        <f>NSW!P42+QLD!P42+VIC!P42+WA!P42+SA!P42+NT!P42+TAS!P42+ACT!P42</f>
        <v>3089066.0533153624</v>
      </c>
      <c r="Q42" s="31">
        <f>NSW!Q42+QLD!Q42+VIC!Q42+WA!Q42+SA!Q42+NT!Q42+TAS!Q42+ACT!Q42</f>
        <v>2652805.4379866193</v>
      </c>
      <c r="R42" s="31">
        <f>NSW!R42+QLD!R42+VIC!R42+WA!R42+SA!R42+NT!R42+TAS!R42+ACT!R42</f>
        <v>2362079.1008924916</v>
      </c>
      <c r="S42" s="31">
        <f>NSW!S42+QLD!S42+VIC!S42+WA!S42+SA!S42+NT!S42+TAS!S42+ACT!S42</f>
        <v>2253318.593917137</v>
      </c>
      <c r="T42" s="31">
        <f>NSW!T42+QLD!T42+VIC!T42+WA!T42+SA!T42+NT!T42+TAS!T42+ACT!T42</f>
        <v>2102788.1231497987</v>
      </c>
      <c r="U42" s="31">
        <f>NSW!U42+QLD!U42+VIC!U42+WA!U42+SA!U42+NT!U42+TAS!U42+ACT!U42</f>
        <v>2565292.5055064741</v>
      </c>
      <c r="V42" s="31">
        <f>NSW!V42+QLD!V42+VIC!V42+WA!V42+SA!V42+NT!V42+TAS!V42+ACT!V42</f>
        <v>2240584.6628032331</v>
      </c>
      <c r="W42" s="31">
        <f>NSW!W42+QLD!W42+VIC!W42+WA!W42+SA!W42+NT!W42+TAS!W42+ACT!W42</f>
        <v>1589724.7963131012</v>
      </c>
      <c r="X42" s="31">
        <f>NSW!X42+QLD!X42+VIC!X42+WA!X42+SA!X42+NT!X42+TAS!X42+ACT!X42</f>
        <v>1239937.9433239056</v>
      </c>
      <c r="Y42" s="31">
        <f>NSW!Y42+QLD!Y42+VIC!Y42+WA!Y42+SA!Y42+NT!Y42+TAS!Y42+ACT!Y42</f>
        <v>1010140.3198305635</v>
      </c>
      <c r="Z42" s="31">
        <f>NSW!Z42+QLD!Z42+VIC!Z42+WA!Z42+SA!Z42+NT!Z42+TAS!Z42+ACT!Z42</f>
        <v>1009512.490373545</v>
      </c>
      <c r="AA42" s="31">
        <f>NSW!AA42+QLD!AA42+VIC!AA42+WA!AA42+SA!AA42+NT!AA42+TAS!AA42+ACT!AA42</f>
        <v>970701.59119924868</v>
      </c>
      <c r="AB42" s="31">
        <f>NSW!AB42+QLD!AB42+VIC!AB42+WA!AB42+SA!AB42+NT!AB42+TAS!AB42+ACT!AB42</f>
        <v>1160526.2154515865</v>
      </c>
      <c r="AC42" s="31">
        <f>NSW!AC42+QLD!AC42+VIC!AC42+WA!AC42+SA!AC42+NT!AC42+TAS!AC42+ACT!AC42</f>
        <v>1132843.0440711067</v>
      </c>
      <c r="AD42" s="31">
        <f>NSW!AD42+QLD!AD42+VIC!AD42+WA!AD42+SA!AD42+NT!AD42+TAS!AD42+ACT!AD42</f>
        <v>1063981.3182790952</v>
      </c>
      <c r="AE42" s="31">
        <f>NSW!AE42+QLD!AE42+VIC!AE42+WA!AE42+SA!AE42+NT!AE42+TAS!AE42+ACT!AE42</f>
        <v>1032341.153412998</v>
      </c>
      <c r="AF42" s="31">
        <f>NSW!AF42+QLD!AF42+VIC!AF42+WA!AF42+SA!AF42+NT!AF42+TAS!AF42+ACT!AF42</f>
        <v>1063377.9453389498</v>
      </c>
      <c r="AG42" s="32">
        <f>NSW!AG42+QLD!AG42+VIC!AG42+WA!AG42+SA!AG42+NT!AG42+TAS!AG42+ACT!AG42</f>
        <v>983310.71537027974</v>
      </c>
    </row>
    <row r="43" spans="1:33" x14ac:dyDescent="0.25">
      <c r="A43" s="6"/>
      <c r="B43" s="2" t="s">
        <v>52</v>
      </c>
      <c r="D43" s="24"/>
      <c r="E43" s="31">
        <f>NSW!E43+QLD!E43+VIC!E43+WA!E43+SA!E43+NT!E43+TAS!E43+ACT!E43</f>
        <v>40699475.840199992</v>
      </c>
      <c r="F43" s="31">
        <f>NSW!F43+QLD!F43+VIC!F43+WA!F43+SA!F43+NT!F43+TAS!F43+ACT!F43</f>
        <v>36659337.667000003</v>
      </c>
      <c r="G43" s="31">
        <f>NSW!G43+QLD!G43+VIC!G43+WA!G43+SA!G43+NT!G43+TAS!G43+ACT!G43</f>
        <v>28265663.006700002</v>
      </c>
      <c r="H43" s="31">
        <f>NSW!H43+QLD!H43+VIC!H43+WA!H43+SA!H43+NT!H43+TAS!H43+ACT!H43</f>
        <v>28799240.742600001</v>
      </c>
      <c r="I43" s="31">
        <f>NSW!I43+QLD!I43+VIC!I43+WA!I43+SA!I43+NT!I43+TAS!I43+ACT!I43</f>
        <v>29738683</v>
      </c>
      <c r="J43" s="31">
        <f>NSW!J43+QLD!J43+VIC!J43+WA!J43+SA!J43+NT!J43+TAS!J43+ACT!J43</f>
        <v>26829721</v>
      </c>
      <c r="K43" s="31">
        <f>NSW!K43+QLD!K43+VIC!K43+WA!K43+SA!K43+NT!K43+TAS!K43+ACT!K43</f>
        <v>29409546</v>
      </c>
      <c r="L43" s="31">
        <f>NSW!L43+QLD!L43+VIC!L43+WA!L43+SA!L43+NT!L43+TAS!L43+ACT!L43</f>
        <v>30461082</v>
      </c>
      <c r="M43" s="31">
        <f>NSW!M43+QLD!M43+VIC!M43+WA!M43+SA!M43+NT!M43+TAS!M43+ACT!M43</f>
        <v>29957372</v>
      </c>
      <c r="N43" s="31">
        <f>NSW!N43+QLD!N43+VIC!N43+WA!N43+SA!N43+NT!N43+TAS!N43+ACT!N43</f>
        <v>29496210</v>
      </c>
      <c r="O43" s="31">
        <f>NSW!O43+QLD!O43+VIC!O43+WA!O43+SA!O43+NT!O43+TAS!O43+ACT!O43</f>
        <v>30699223</v>
      </c>
      <c r="P43" s="31">
        <f>NSW!P43+QLD!P43+VIC!P43+WA!P43+SA!P43+NT!P43+TAS!P43+ACT!P43</f>
        <v>27969328.800000001</v>
      </c>
      <c r="Q43" s="31">
        <f>NSW!Q43+QLD!Q43+VIC!Q43+WA!Q43+SA!Q43+NT!Q43+TAS!Q43+ACT!Q43</f>
        <v>28358692.334148571</v>
      </c>
      <c r="R43" s="31">
        <f>NSW!R43+QLD!R43+VIC!R43+WA!R43+SA!R43+NT!R43+TAS!R43+ACT!R43</f>
        <v>25790943.512075666</v>
      </c>
      <c r="S43" s="31">
        <f>NSW!S43+QLD!S43+VIC!S43+WA!S43+SA!S43+NT!S43+TAS!S43+ACT!S43</f>
        <v>28809999.329859488</v>
      </c>
      <c r="T43" s="31">
        <f>NSW!T43+QLD!T43+VIC!T43+WA!T43+SA!T43+NT!T43+TAS!T43+ACT!T43</f>
        <v>29026665.188920904</v>
      </c>
      <c r="U43" s="31">
        <f>NSW!U43+QLD!U43+VIC!U43+WA!U43+SA!U43+NT!U43+TAS!U43+ACT!U43</f>
        <v>24682000</v>
      </c>
      <c r="V43" s="31">
        <f>NSW!V43+QLD!V43+VIC!V43+WA!V43+SA!V43+NT!V43+TAS!V43+ACT!V43</f>
        <v>23420125.32</v>
      </c>
      <c r="W43" s="31">
        <f>NSW!W43+QLD!W43+VIC!W43+WA!W43+SA!W43+NT!W43+TAS!W43+ACT!W43</f>
        <v>16706839.009276716</v>
      </c>
      <c r="X43" s="31">
        <f>NSW!X43+QLD!X43+VIC!X43+WA!X43+SA!X43+NT!X43+TAS!X43+ACT!X43</f>
        <v>20249007</v>
      </c>
      <c r="Y43" s="31">
        <f>NSW!Y43+QLD!Y43+VIC!Y43+WA!Y43+SA!Y43+NT!Y43+TAS!Y43+ACT!Y43</f>
        <v>16390364.928623207</v>
      </c>
      <c r="Z43" s="31">
        <f>NSW!Z43+QLD!Z43+VIC!Z43+WA!Z43+SA!Z43+NT!Z43+TAS!Z43+ACT!Z43</f>
        <v>21757391</v>
      </c>
      <c r="AA43" s="31">
        <f>NSW!AA43+QLD!AA43+VIC!AA43+WA!AA43+SA!AA43+NT!AA43+TAS!AA43+ACT!AA43</f>
        <v>20745132.480324119</v>
      </c>
      <c r="AB43" s="31">
        <f>NSW!AB43+QLD!AB43+VIC!AB43+WA!AB43+SA!AB43+NT!AB43+TAS!AB43+ACT!AB43</f>
        <v>24569495.552618343</v>
      </c>
      <c r="AC43" s="31">
        <f>NSW!AC43+QLD!AC43+VIC!AC43+WA!AC43+SA!AC43+NT!AC43+TAS!AC43+ACT!AC43</f>
        <v>21466807.570000004</v>
      </c>
      <c r="AD43" s="31">
        <f>NSW!AD43+QLD!AD43+VIC!AD43+WA!AD43+SA!AD43+NT!AD43+TAS!AD43+ACT!AD43</f>
        <v>21638268.719999999</v>
      </c>
      <c r="AE43" s="31">
        <f>NSW!AE43+QLD!AE43+VIC!AE43+WA!AE43+SA!AE43+NT!AE43+TAS!AE43+ACT!AE43</f>
        <v>22120841.914301254</v>
      </c>
      <c r="AF43" s="31">
        <f>NSW!AF43+QLD!AF43+VIC!AF43+WA!AF43+SA!AF43+NT!AF43+TAS!AF43+ACT!AF43</f>
        <v>23696198.823271498</v>
      </c>
      <c r="AG43" s="32">
        <f>NSW!AG43+QLD!AG43+VIC!AG43+WA!AG43+SA!AG43+NT!AG43+TAS!AG43+ACT!AG43</f>
        <v>22804591.651587918</v>
      </c>
    </row>
    <row r="44" spans="1:33" x14ac:dyDescent="0.25">
      <c r="A44" s="6"/>
      <c r="D44" s="24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2"/>
    </row>
    <row r="45" spans="1:33" ht="13" x14ac:dyDescent="0.3">
      <c r="A45" s="5" t="s">
        <v>53</v>
      </c>
      <c r="D45" s="24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2"/>
    </row>
    <row r="46" spans="1:33" x14ac:dyDescent="0.25">
      <c r="A46" s="6"/>
      <c r="B46" s="2" t="s">
        <v>54</v>
      </c>
      <c r="D46" s="24"/>
      <c r="E46" s="31">
        <f>NSW!E46+QLD!E46+VIC!E46+WA!E46+SA!E46+NT!E46+TAS!E46+ACT!E46</f>
        <v>21745.354300000003</v>
      </c>
      <c r="F46" s="31">
        <f>NSW!F46+QLD!F46+VIC!F46+WA!F46+SA!F46+NT!F46+TAS!F46+ACT!F46</f>
        <v>21635.030699999999</v>
      </c>
      <c r="G46" s="31">
        <f>NSW!G46+QLD!G46+VIC!G46+WA!G46+SA!G46+NT!G46+TAS!G46+ACT!G46</f>
        <v>21469.825700000005</v>
      </c>
      <c r="H46" s="31">
        <f>NSW!H46+QLD!H46+VIC!H46+WA!H46+SA!H46+NT!H46+TAS!H46+ACT!H46</f>
        <v>20925.693600000002</v>
      </c>
      <c r="I46" s="31">
        <f>NSW!I46+QLD!I46+VIC!I46+WA!I46+SA!I46+NT!I46+TAS!I46+ACT!I46</f>
        <v>21436</v>
      </c>
      <c r="J46" s="31">
        <f>NSW!J46+QLD!J46+VIC!J46+WA!J46+SA!J46+NT!J46+TAS!J46+ACT!J46</f>
        <v>21518.927305478686</v>
      </c>
      <c r="K46" s="31">
        <f>NSW!K46+QLD!K46+VIC!K46+WA!K46+SA!K46+NT!K46+TAS!K46+ACT!K46</f>
        <v>20496.848225693222</v>
      </c>
      <c r="L46" s="31">
        <f>NSW!L46+QLD!L46+VIC!L46+WA!L46+SA!L46+NT!L46+TAS!L46+ACT!L46</f>
        <v>20133</v>
      </c>
      <c r="M46" s="31">
        <f>NSW!M46+QLD!M46+VIC!M46+WA!M46+SA!M46+NT!M46+TAS!M46+ACT!M46</f>
        <v>19709</v>
      </c>
      <c r="N46" s="31">
        <f>NSW!N46+QLD!N46+VIC!N46+WA!N46+SA!N46+NT!N46+TAS!N46+ACT!N46</f>
        <v>16730</v>
      </c>
      <c r="O46" s="31">
        <f>NSW!O46+QLD!O46+VIC!O46+WA!O46+SA!O46+NT!O46+TAS!O46+ACT!O46</f>
        <v>15223</v>
      </c>
      <c r="P46" s="31">
        <f>NSW!P46+QLD!P46+VIC!P46+WA!P46+SA!P46+NT!P46+TAS!P46+ACT!P46</f>
        <v>16530</v>
      </c>
      <c r="Q46" s="31">
        <f>NSW!Q46+QLD!Q46+VIC!Q46+WA!Q46+SA!Q46+NT!Q46+TAS!Q46+ACT!Q46</f>
        <v>16957</v>
      </c>
      <c r="R46" s="31">
        <f>NSW!R46+QLD!R46+VIC!R46+WA!R46+SA!R46+NT!R46+TAS!R46+ACT!R46</f>
        <v>14057.499999999998</v>
      </c>
      <c r="S46" s="31">
        <f>NSW!S46+QLD!S46+VIC!S46+WA!S46+SA!S46+NT!S46+TAS!S46+ACT!S46</f>
        <v>12666.5</v>
      </c>
      <c r="T46" s="31">
        <f>NSW!T46+QLD!T46+VIC!T46+WA!T46+SA!T46+NT!T46+TAS!T46+ACT!T46</f>
        <v>11497.699999999999</v>
      </c>
      <c r="U46" s="31">
        <f>NSW!U46+QLD!U46+VIC!U46+WA!U46+SA!U46+NT!U46+TAS!U46+ACT!U46</f>
        <v>12263.310000000001</v>
      </c>
      <c r="V46" s="31">
        <f>NSW!V46+QLD!V46+VIC!V46+WA!V46+SA!V46+NT!V46+TAS!V46+ACT!V46</f>
        <v>11405.24</v>
      </c>
      <c r="W46" s="31">
        <f>NSW!W46+QLD!W46+VIC!W46+WA!W46+SA!W46+NT!W46+TAS!W46+ACT!W46</f>
        <v>10453.53125597301</v>
      </c>
      <c r="X46" s="31">
        <f>NSW!X46+QLD!X46+VIC!X46+WA!X46+SA!X46+NT!X46+TAS!X46+ACT!X46</f>
        <v>8398.5604192355113</v>
      </c>
      <c r="Y46" s="31">
        <f>NSW!Y46+QLD!Y46+VIC!Y46+WA!Y46+SA!Y46+NT!Y46+TAS!Y46+ACT!Y46</f>
        <v>10081.471643834044</v>
      </c>
      <c r="Z46" s="31">
        <f>NSW!Z46+QLD!Z46+VIC!Z46+WA!Z46+SA!Z46+NT!Z46+TAS!Z46+ACT!Z46</f>
        <v>8798</v>
      </c>
      <c r="AA46" s="31">
        <f>NSW!AA46+QLD!AA46+VIC!AA46+WA!AA46+SA!AA46+NT!AA46+TAS!AA46+ACT!AA46</f>
        <v>8362.2638873667529</v>
      </c>
      <c r="AB46" s="31">
        <f>NSW!AB46+QLD!AB46+VIC!AB46+WA!AB46+SA!AB46+NT!AB46+TAS!AB46+ACT!AB46</f>
        <v>8366.7660978135518</v>
      </c>
      <c r="AC46" s="31">
        <f>NSW!AC46+QLD!AC46+VIC!AC46+WA!AC46+SA!AC46+NT!AC46+TAS!AC46+ACT!AC46</f>
        <v>8832.4399789766794</v>
      </c>
      <c r="AD46" s="31">
        <f>NSW!AD46+QLD!AD46+VIC!AD46+WA!AD46+SA!AD46+NT!AD46+TAS!AD46+ACT!AD46</f>
        <v>8700.2902430890008</v>
      </c>
      <c r="AE46" s="31">
        <f>NSW!AE46+QLD!AE46+VIC!AE46+WA!AE46+SA!AE46+NT!AE46+TAS!AE46+ACT!AE46</f>
        <v>9238.2928930209091</v>
      </c>
      <c r="AF46" s="31">
        <f>NSW!AF46+QLD!AF46+VIC!AF46+WA!AF46+SA!AF46+NT!AF46+TAS!AF46+ACT!AF46</f>
        <v>9904.5088712283687</v>
      </c>
      <c r="AG46" s="32">
        <f>NSW!AG46+QLD!AG46+VIC!AG46+WA!AG46+SA!AG46+NT!AG46+TAS!AG46+ACT!AG46</f>
        <v>10080.751733698104</v>
      </c>
    </row>
    <row r="47" spans="1:33" x14ac:dyDescent="0.25">
      <c r="A47" s="6"/>
      <c r="B47" s="2" t="s">
        <v>55</v>
      </c>
      <c r="D47" s="24"/>
      <c r="E47" s="31">
        <f>NSW!E47+QLD!E47+VIC!E47+WA!E47+SA!E47+NT!E47+TAS!E47+ACT!E47</f>
        <v>295673.53879999998</v>
      </c>
      <c r="F47" s="31">
        <f>NSW!F47+QLD!F47+VIC!F47+WA!F47+SA!F47+NT!F47+TAS!F47+ACT!F47</f>
        <v>274176.58920007403</v>
      </c>
      <c r="G47" s="31">
        <f>NSW!G47+QLD!G47+VIC!G47+WA!G47+SA!G47+NT!G47+TAS!G47+ACT!G47</f>
        <v>289423.74878340407</v>
      </c>
      <c r="H47" s="31">
        <f>NSW!H47+QLD!H47+VIC!H47+WA!H47+SA!H47+NT!H47+TAS!H47+ACT!H47</f>
        <v>276392.17171555315</v>
      </c>
      <c r="I47" s="31">
        <f>NSW!I47+QLD!I47+VIC!I47+WA!I47+SA!I47+NT!I47+TAS!I47+ACT!I47</f>
        <v>283166.31195316289</v>
      </c>
      <c r="J47" s="31">
        <f>NSW!J47+QLD!J47+VIC!J47+WA!J47+SA!J47+NT!J47+TAS!J47+ACT!J47</f>
        <v>291611.02193844266</v>
      </c>
      <c r="K47" s="31">
        <f>NSW!K47+QLD!K47+VIC!K47+WA!K47+SA!K47+NT!K47+TAS!K47+ACT!K47</f>
        <v>277727.51202636294</v>
      </c>
      <c r="L47" s="31">
        <f>NSW!L47+QLD!L47+VIC!L47+WA!L47+SA!L47+NT!L47+TAS!L47+ACT!L47</f>
        <v>266274.30027918465</v>
      </c>
      <c r="M47" s="31">
        <f>NSW!M47+QLD!M47+VIC!M47+WA!M47+SA!M47+NT!M47+TAS!M47+ACT!M47</f>
        <v>280883.60133977752</v>
      </c>
      <c r="N47" s="31">
        <f>NSW!N47+QLD!N47+VIC!N47+WA!N47+SA!N47+NT!N47+TAS!N47+ACT!N47</f>
        <v>271280.23283710657</v>
      </c>
      <c r="O47" s="31">
        <f>NSW!O47+QLD!O47+VIC!O47+WA!O47+SA!O47+NT!O47+TAS!O47+ACT!O47</f>
        <v>257393.68778214496</v>
      </c>
      <c r="P47" s="31">
        <f>NSW!P47+QLD!P47+VIC!P47+WA!P47+SA!P47+NT!P47+TAS!P47+ACT!P47</f>
        <v>293095</v>
      </c>
      <c r="Q47" s="31">
        <f>NSW!Q47+QLD!Q47+VIC!Q47+WA!Q47+SA!Q47+NT!Q47+TAS!Q47+ACT!Q47</f>
        <v>315576.53482718056</v>
      </c>
      <c r="R47" s="31">
        <f>NSW!R47+QLD!R47+VIC!R47+WA!R47+SA!R47+NT!R47+TAS!R47+ACT!R47</f>
        <v>308214.44377622369</v>
      </c>
      <c r="S47" s="31">
        <f>NSW!S47+QLD!S47+VIC!S47+WA!S47+SA!S47+NT!S47+TAS!S47+ACT!S47</f>
        <v>291776.73440559441</v>
      </c>
      <c r="T47" s="31">
        <f>NSW!T47+QLD!T47+VIC!T47+WA!T47+SA!T47+NT!T47+TAS!T47+ACT!T47</f>
        <v>298496.603076923</v>
      </c>
      <c r="U47" s="31">
        <f>NSW!U47+QLD!U47+VIC!U47+WA!U47+SA!U47+NT!U47+TAS!U47+ACT!U47</f>
        <v>301919.57</v>
      </c>
      <c r="V47" s="31">
        <f>NSW!V47+QLD!V47+VIC!V47+WA!V47+SA!V47+NT!V47+TAS!V47+ACT!V47</f>
        <v>285648.51</v>
      </c>
      <c r="W47" s="31">
        <f>NSW!W47+QLD!W47+VIC!W47+WA!W47+SA!W47+NT!W47+TAS!W47+ACT!W47</f>
        <v>262979</v>
      </c>
      <c r="X47" s="31">
        <f>NSW!X47+QLD!X47+VIC!X47+WA!X47+SA!X47+NT!X47+TAS!X47+ACT!X47</f>
        <v>242197.5</v>
      </c>
      <c r="Y47" s="31">
        <f>NSW!Y47+QLD!Y47+VIC!Y47+WA!Y47+SA!Y47+NT!Y47+TAS!Y47+ACT!Y47</f>
        <v>231675</v>
      </c>
      <c r="Z47" s="31">
        <f>NSW!Z47+QLD!Z47+VIC!Z47+WA!Z47+SA!Z47+NT!Z47+TAS!Z47+ACT!Z47</f>
        <v>261223</v>
      </c>
      <c r="AA47" s="31">
        <f>NSW!AA47+QLD!AA47+VIC!AA47+WA!AA47+SA!AA47+NT!AA47+TAS!AA47+ACT!AA47</f>
        <v>236590</v>
      </c>
      <c r="AB47" s="31">
        <f>NSW!AB47+QLD!AB47+VIC!AB47+WA!AB47+SA!AB47+NT!AB47+TAS!AB47+ACT!AB47</f>
        <v>224537.31</v>
      </c>
      <c r="AC47" s="31">
        <f>NSW!AC47+QLD!AC47+VIC!AC47+WA!AC47+SA!AC47+NT!AC47+TAS!AC47+ACT!AC47</f>
        <v>266180.26000000007</v>
      </c>
      <c r="AD47" s="31">
        <f>NSW!AD47+QLD!AD47+VIC!AD47+WA!AD47+SA!AD47+NT!AD47+TAS!AD47+ACT!AD47</f>
        <v>271102.39999999997</v>
      </c>
      <c r="AE47" s="31">
        <f>NSW!AE47+QLD!AE47+VIC!AE47+WA!AE47+SA!AE47+NT!AE47+TAS!AE47+ACT!AE47</f>
        <v>243391.76099167197</v>
      </c>
      <c r="AF47" s="31">
        <f>NSW!AF47+QLD!AF47+VIC!AF47+WA!AF47+SA!AF47+NT!AF47+TAS!AF47+ACT!AF47</f>
        <v>282468.6348570112</v>
      </c>
      <c r="AG47" s="32">
        <f>NSW!AG47+QLD!AG47+VIC!AG47+WA!AG47+SA!AG47+NT!AG47+TAS!AG47+ACT!AG47</f>
        <v>278757.56690533285</v>
      </c>
    </row>
    <row r="48" spans="1:33" x14ac:dyDescent="0.25">
      <c r="A48" s="6"/>
      <c r="B48" s="2" t="s">
        <v>3</v>
      </c>
      <c r="D48" s="24"/>
      <c r="E48" s="31">
        <f>NSW!E48+QLD!E48+VIC!E48+WA!E48+SA!E48+NT!E48+TAS!E48+ACT!E48</f>
        <v>40969.810899999997</v>
      </c>
      <c r="F48" s="31">
        <f>NSW!F48+QLD!F48+VIC!F48+WA!F48+SA!F48+NT!F48+TAS!F48+ACT!F48</f>
        <v>38086.512599925984</v>
      </c>
      <c r="G48" s="31">
        <f>NSW!G48+QLD!G48+VIC!G48+WA!G48+SA!G48+NT!G48+TAS!G48+ACT!G48</f>
        <v>40256.074216595996</v>
      </c>
      <c r="H48" s="31">
        <f>NSW!H48+QLD!H48+VIC!H48+WA!H48+SA!H48+NT!H48+TAS!H48+ACT!H48</f>
        <v>38355.411384446918</v>
      </c>
      <c r="I48" s="31">
        <f>NSW!I48+QLD!I48+VIC!I48+WA!I48+SA!I48+NT!I48+TAS!I48+ACT!I48</f>
        <v>39342.688046837247</v>
      </c>
      <c r="J48" s="31">
        <f>NSW!J48+QLD!J48+VIC!J48+WA!J48+SA!J48+NT!J48+TAS!J48+ACT!J48</f>
        <v>40726.958144615681</v>
      </c>
      <c r="K48" s="31">
        <f>NSW!K48+QLD!K48+VIC!K48+WA!K48+SA!K48+NT!K48+TAS!K48+ACT!K48</f>
        <v>38905.500513593361</v>
      </c>
      <c r="L48" s="31">
        <f>NSW!L48+QLD!L48+VIC!L48+WA!L48+SA!L48+NT!L48+TAS!L48+ACT!L48</f>
        <v>37084.699720815413</v>
      </c>
      <c r="M48" s="31">
        <f>NSW!M48+QLD!M48+VIC!M48+WA!M48+SA!M48+NT!M48+TAS!M48+ACT!M48</f>
        <v>39048.398660222585</v>
      </c>
      <c r="N48" s="31">
        <f>NSW!N48+QLD!N48+VIC!N48+WA!N48+SA!N48+NT!N48+TAS!N48+ACT!N48</f>
        <v>37782.767162893419</v>
      </c>
      <c r="O48" s="31">
        <f>NSW!O48+QLD!O48+VIC!O48+WA!O48+SA!O48+NT!O48+TAS!O48+ACT!O48</f>
        <v>35836.312217855077</v>
      </c>
      <c r="P48" s="31">
        <f>NSW!P48+QLD!P48+VIC!P48+WA!P48+SA!P48+NT!P48+TAS!P48+ACT!P48</f>
        <v>39404</v>
      </c>
      <c r="Q48" s="31">
        <f>NSW!Q48+QLD!Q48+VIC!Q48+WA!Q48+SA!Q48+NT!Q48+TAS!Q48+ACT!Q48</f>
        <v>44242.702841344806</v>
      </c>
      <c r="R48" s="31">
        <f>NSW!R48+QLD!R48+VIC!R48+WA!R48+SA!R48+NT!R48+TAS!R48+ACT!R48</f>
        <v>52376.376170212716</v>
      </c>
      <c r="S48" s="31">
        <f>NSW!S48+QLD!S48+VIC!S48+WA!S48+SA!S48+NT!S48+TAS!S48+ACT!S48</f>
        <v>37684.502127659609</v>
      </c>
      <c r="T48" s="31">
        <f>NSW!T48+QLD!T48+VIC!T48+WA!T48+SA!T48+NT!T48+TAS!T48+ACT!T48</f>
        <v>45638.873191489307</v>
      </c>
      <c r="U48" s="31">
        <f>NSW!U48+QLD!U48+VIC!U48+WA!U48+SA!U48+NT!U48+TAS!U48+ACT!U48</f>
        <v>50177.069999999992</v>
      </c>
      <c r="V48" s="31">
        <f>NSW!V48+QLD!V48+VIC!V48+WA!V48+SA!V48+NT!V48+TAS!V48+ACT!V48</f>
        <v>53799.98</v>
      </c>
      <c r="W48" s="31">
        <f>NSW!W48+QLD!W48+VIC!W48+WA!W48+SA!W48+NT!W48+TAS!W48+ACT!W48</f>
        <v>49863.543268178029</v>
      </c>
      <c r="X48" s="31">
        <f>NSW!X48+QLD!X48+VIC!X48+WA!X48+SA!X48+NT!X48+TAS!X48+ACT!X48</f>
        <v>35658</v>
      </c>
      <c r="Y48" s="31">
        <f>NSW!Y48+QLD!Y48+VIC!Y48+WA!Y48+SA!Y48+NT!Y48+TAS!Y48+ACT!Y48</f>
        <v>49890.593245072334</v>
      </c>
      <c r="Z48" s="31">
        <f>NSW!Z48+QLD!Z48+VIC!Z48+WA!Z48+SA!Z48+NT!Z48+TAS!Z48+ACT!Z48</f>
        <v>33928</v>
      </c>
      <c r="AA48" s="31">
        <f>NSW!AA48+QLD!AA48+VIC!AA48+WA!AA48+SA!AA48+NT!AA48+TAS!AA48+ACT!AA48</f>
        <v>32065.935039747546</v>
      </c>
      <c r="AB48" s="31">
        <f>NSW!AB48+QLD!AB48+VIC!AB48+WA!AB48+SA!AB48+NT!AB48+TAS!AB48+ACT!AB48</f>
        <v>31927.340826713622</v>
      </c>
      <c r="AC48" s="31">
        <f>NSW!AC48+QLD!AC48+VIC!AC48+WA!AC48+SA!AC48+NT!AC48+TAS!AC48+ACT!AC48</f>
        <v>34833.886895863565</v>
      </c>
      <c r="AD48" s="31">
        <f>NSW!AD48+QLD!AD48+VIC!AD48+WA!AD48+SA!AD48+NT!AD48+TAS!AD48+ACT!AD48</f>
        <v>33941.733761193005</v>
      </c>
      <c r="AE48" s="31">
        <f>NSW!AE48+QLD!AE48+VIC!AE48+WA!AE48+SA!AE48+NT!AE48+TAS!AE48+ACT!AE48</f>
        <v>35602.855331815168</v>
      </c>
      <c r="AF48" s="31">
        <f>NSW!AF48+QLD!AF48+VIC!AF48+WA!AF48+SA!AF48+NT!AF48+TAS!AF48+ACT!AF48</f>
        <v>38154.984916460686</v>
      </c>
      <c r="AG48" s="32">
        <f>NSW!AG48+QLD!AG48+VIC!AG48+WA!AG48+SA!AG48+NT!AG48+TAS!AG48+ACT!AG48</f>
        <v>38620.206814794081</v>
      </c>
    </row>
    <row r="49" spans="1:33" x14ac:dyDescent="0.25">
      <c r="A49" s="6"/>
      <c r="B49" s="2" t="s">
        <v>4</v>
      </c>
      <c r="D49" s="24"/>
      <c r="E49" s="31">
        <f>NSW!E49+QLD!E49+VIC!E49+WA!E49+SA!E49+NT!E49+TAS!E49+ACT!E49</f>
        <v>2331546.8478999999</v>
      </c>
      <c r="F49" s="31">
        <f>NSW!F49+QLD!F49+VIC!F49+WA!F49+SA!F49+NT!F49+TAS!F49+ACT!F49</f>
        <v>2238326.3015999994</v>
      </c>
      <c r="G49" s="31">
        <f>NSW!G49+QLD!G49+VIC!G49+WA!G49+SA!G49+NT!G49+TAS!G49+ACT!G49</f>
        <v>2267677.0387999997</v>
      </c>
      <c r="H49" s="31">
        <f>NSW!H49+QLD!H49+VIC!H49+WA!H49+SA!H49+NT!H49+TAS!H49+ACT!H49</f>
        <v>2336502.9828999997</v>
      </c>
      <c r="I49" s="31">
        <f>NSW!I49+QLD!I49+VIC!I49+WA!I49+SA!I49+NT!I49+TAS!I49+ACT!I49</f>
        <v>2431335</v>
      </c>
      <c r="J49" s="31">
        <f>NSW!J49+QLD!J49+VIC!J49+WA!J49+SA!J49+NT!J49+TAS!J49+ACT!J49</f>
        <v>2298956.0926114633</v>
      </c>
      <c r="K49" s="31">
        <f>NSW!K49+QLD!K49+VIC!K49+WA!K49+SA!K49+NT!K49+TAS!K49+ACT!K49</f>
        <v>2189282.1392343519</v>
      </c>
      <c r="L49" s="31">
        <f>NSW!L49+QLD!L49+VIC!L49+WA!L49+SA!L49+NT!L49+TAS!L49+ACT!L49</f>
        <v>2231731</v>
      </c>
      <c r="M49" s="31">
        <f>NSW!M49+QLD!M49+VIC!M49+WA!M49+SA!M49+NT!M49+TAS!M49+ACT!M49</f>
        <v>2428705</v>
      </c>
      <c r="N49" s="31">
        <f>NSW!N49+QLD!N49+VIC!N49+WA!N49+SA!N49+NT!N49+TAS!N49+ACT!N49</f>
        <v>2300652.2000000002</v>
      </c>
      <c r="O49" s="31">
        <f>NSW!O49+QLD!O49+VIC!O49+WA!O49+SA!O49+NT!O49+TAS!O49+ACT!O49</f>
        <v>2202434</v>
      </c>
      <c r="P49" s="31">
        <f>NSW!P49+QLD!P49+VIC!P49+WA!P49+SA!P49+NT!P49+TAS!P49+ACT!P49</f>
        <v>2398984</v>
      </c>
      <c r="Q49" s="31">
        <f>NSW!Q49+QLD!Q49+VIC!Q49+WA!Q49+SA!Q49+NT!Q49+TAS!Q49+ACT!Q49</f>
        <v>2603408.5181851019</v>
      </c>
      <c r="R49" s="31">
        <f>NSW!R49+QLD!R49+VIC!R49+WA!R49+SA!R49+NT!R49+TAS!R49+ACT!R49</f>
        <v>2355441.0733544016</v>
      </c>
      <c r="S49" s="31">
        <f>NSW!S49+QLD!S49+VIC!S49+WA!S49+SA!S49+NT!S49+TAS!S49+ACT!S49</f>
        <v>2308989.9704830702</v>
      </c>
      <c r="T49" s="31">
        <f>NSW!T49+QLD!T49+VIC!T49+WA!T49+SA!T49+NT!T49+TAS!T49+ACT!T49</f>
        <v>2319441.9356478555</v>
      </c>
      <c r="U49" s="31">
        <f>NSW!U49+QLD!U49+VIC!U49+WA!U49+SA!U49+NT!U49+TAS!U49+ACT!U49</f>
        <v>2368596.36</v>
      </c>
      <c r="V49" s="31">
        <f>NSW!V49+QLD!V49+VIC!V49+WA!V49+SA!V49+NT!V49+TAS!V49+ACT!V49</f>
        <v>2253827.7599999998</v>
      </c>
      <c r="W49" s="31">
        <f>NSW!W49+QLD!W49+VIC!W49+WA!W49+SA!W49+NT!W49+TAS!W49+ACT!W49</f>
        <v>2088220.3607409538</v>
      </c>
      <c r="X49" s="31">
        <f>NSW!X49+QLD!X49+VIC!X49+WA!X49+SA!X49+NT!X49+TAS!X49+ACT!X49</f>
        <v>2015534.434648582</v>
      </c>
      <c r="Y49" s="31">
        <f>NSW!Y49+QLD!Y49+VIC!Y49+WA!Y49+SA!Y49+NT!Y49+TAS!Y49+ACT!Y49</f>
        <v>1997688.4899816229</v>
      </c>
      <c r="Z49" s="31">
        <f>NSW!Z49+QLD!Z49+VIC!Z49+WA!Z49+SA!Z49+NT!Z49+TAS!Z49+ACT!Z49</f>
        <v>1981264</v>
      </c>
      <c r="AA49" s="31">
        <f>NSW!AA49+QLD!AA49+VIC!AA49+WA!AA49+SA!AA49+NT!AA49+TAS!AA49+ACT!AA49</f>
        <v>1860903.8010728855</v>
      </c>
      <c r="AB49" s="31">
        <f>NSW!AB49+QLD!AB49+VIC!AB49+WA!AB49+SA!AB49+NT!AB49+TAS!AB49+ACT!AB49</f>
        <v>1833315.4430754739</v>
      </c>
      <c r="AC49" s="31">
        <f>NSW!AC49+QLD!AC49+VIC!AC49+WA!AC49+SA!AC49+NT!AC49+TAS!AC49+ACT!AC49</f>
        <v>1998371.6131251594</v>
      </c>
      <c r="AD49" s="31">
        <f>NSW!AD49+QLD!AD49+VIC!AD49+WA!AD49+SA!AD49+NT!AD49+TAS!AD49+ACT!AD49</f>
        <v>1958419.7060042999</v>
      </c>
      <c r="AE49" s="31">
        <f>NSW!AE49+QLD!AE49+VIC!AE49+WA!AE49+SA!AE49+NT!AE49+TAS!AE49+ACT!AE49</f>
        <v>2032045.831518587</v>
      </c>
      <c r="AF49" s="31">
        <f>NSW!AF49+QLD!AF49+VIC!AF49+WA!AF49+SA!AF49+NT!AF49+TAS!AF49+ACT!AF49</f>
        <v>2184483.2142163203</v>
      </c>
      <c r="AG49" s="32">
        <f>NSW!AG49+QLD!AG49+VIC!AG49+WA!AG49+SA!AG49+NT!AG49+TAS!AG49+ACT!AG49</f>
        <v>2235689.6258945833</v>
      </c>
    </row>
    <row r="50" spans="1:33" x14ac:dyDescent="0.25">
      <c r="A50" s="6"/>
      <c r="D50" s="24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2"/>
    </row>
    <row r="51" spans="1:33" ht="13" x14ac:dyDescent="0.3">
      <c r="A51" s="5" t="s">
        <v>5</v>
      </c>
      <c r="D51" s="24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2"/>
    </row>
    <row r="52" spans="1:33" x14ac:dyDescent="0.25">
      <c r="A52" s="6"/>
      <c r="B52" s="2" t="s">
        <v>6</v>
      </c>
      <c r="D52" s="24"/>
      <c r="E52" s="31">
        <f>NSW!E52+QLD!E52+VIC!E52+WA!E52+SA!E52+NT!E52+TAS!E52+ACT!E52</f>
        <v>660600.29200000002</v>
      </c>
      <c r="F52" s="31">
        <f>NSW!F52+QLD!F52+VIC!F52+WA!F52+SA!F52+NT!F52+TAS!F52+ACT!F52</f>
        <v>530476.09299999999</v>
      </c>
      <c r="G52" s="31">
        <f>NSW!G52+QLD!G52+VIC!G52+WA!G52+SA!G52+NT!G52+TAS!G52+ACT!G52</f>
        <v>411322.20300000004</v>
      </c>
      <c r="H52" s="31">
        <f>NSW!H52+QLD!H52+VIC!H52+WA!H52+SA!H52+NT!H52+TAS!H52+ACT!H52</f>
        <v>286126.75299999997</v>
      </c>
      <c r="I52" s="31">
        <f>NSW!I52+QLD!I52+VIC!I52+WA!I52+SA!I52+NT!I52+TAS!I52+ACT!I52</f>
        <v>231567</v>
      </c>
      <c r="J52" s="31">
        <f>NSW!J52+QLD!J52+VIC!J52+WA!J52+SA!J52+NT!J52+TAS!J52+ACT!J52</f>
        <v>132819.13455737705</v>
      </c>
      <c r="K52" s="31">
        <f>NSW!K52+QLD!K52+VIC!K52+WA!K52+SA!K52+NT!K52+TAS!K52+ACT!K52</f>
        <v>154544.519</v>
      </c>
      <c r="L52" s="31">
        <f>NSW!L52+QLD!L52+VIC!L52+WA!L52+SA!L52+NT!L52+TAS!L52+ACT!L52</f>
        <v>176359</v>
      </c>
      <c r="M52" s="31">
        <f>NSW!M52+QLD!M52+VIC!M52+WA!M52+SA!M52+NT!M52+TAS!M52+ACT!M52</f>
        <v>218947</v>
      </c>
      <c r="N52" s="31">
        <f>NSW!N52+QLD!N52+VIC!N52+WA!N52+SA!N52+NT!N52+TAS!N52+ACT!N52</f>
        <v>193464</v>
      </c>
      <c r="O52" s="31">
        <f>NSW!O52+QLD!O52+VIC!O52+WA!O52+SA!O52+NT!O52+TAS!O52+ACT!O52</f>
        <v>327372.77234985848</v>
      </c>
      <c r="P52" s="31">
        <f>NSW!P52+QLD!P52+VIC!P52+WA!P52+SA!P52+NT!P52+TAS!P52+ACT!P52</f>
        <v>391117.84909121104</v>
      </c>
      <c r="Q52" s="31">
        <f>NSW!Q52+QLD!Q52+VIC!Q52+WA!Q52+SA!Q52+NT!Q52+TAS!Q52+ACT!Q52</f>
        <v>386697.11372566439</v>
      </c>
      <c r="R52" s="31">
        <f>NSW!R52+QLD!R52+VIC!R52+WA!R52+SA!R52+NT!R52+TAS!R52+ACT!R52</f>
        <v>485779.6659485976</v>
      </c>
      <c r="S52" s="31">
        <f>NSW!S52+QLD!S52+VIC!S52+WA!S52+SA!S52+NT!S52+TAS!S52+ACT!S52</f>
        <v>594686</v>
      </c>
      <c r="T52" s="31">
        <f>NSW!T52+QLD!T52+VIC!T52+WA!T52+SA!T52+NT!T52+TAS!T52+ACT!T52</f>
        <v>461495.3</v>
      </c>
      <c r="U52" s="31">
        <f>NSW!U52+QLD!U52+VIC!U52+WA!U52+SA!U52+NT!U52+TAS!U52+ACT!U52</f>
        <v>517668.44</v>
      </c>
      <c r="V52" s="31">
        <f>NSW!V52+QLD!V52+VIC!V52+WA!V52+SA!V52+NT!V52+TAS!V52+ACT!V52</f>
        <v>518024.20000000007</v>
      </c>
      <c r="W52" s="31">
        <f>NSW!W52+QLD!W52+VIC!W52+WA!W52+SA!W52+NT!W52+TAS!W52+ACT!W52</f>
        <v>622857.1</v>
      </c>
      <c r="X52" s="31">
        <f>NSW!X52+QLD!X52+VIC!X52+WA!X52+SA!X52+NT!X52+TAS!X52+ACT!X52</f>
        <v>727690</v>
      </c>
      <c r="Y52" s="31">
        <f>NSW!Y52+QLD!Y52+VIC!Y52+WA!Y52+SA!Y52+NT!Y52+TAS!Y52+ACT!Y52</f>
        <v>513268</v>
      </c>
      <c r="Z52" s="31">
        <f>NSW!Z52+QLD!Z52+VIC!Z52+WA!Z52+SA!Z52+NT!Z52+TAS!Z52+ACT!Z52</f>
        <v>546614</v>
      </c>
      <c r="AA52" s="31">
        <f>NSW!AA52+QLD!AA52+VIC!AA52+WA!AA52+SA!AA52+NT!AA52+TAS!AA52+ACT!AA52</f>
        <v>516143</v>
      </c>
      <c r="AB52" s="31">
        <f>NSW!AB52+QLD!AB52+VIC!AB52+WA!AB52+SA!AB52+NT!AB52+TAS!AB52+ACT!AB52</f>
        <v>516143</v>
      </c>
      <c r="AC52" s="31">
        <f>NSW!AC52+QLD!AC52+VIC!AC52+WA!AC52+SA!AC52+NT!AC52+TAS!AC52+ACT!AC52</f>
        <v>516143</v>
      </c>
      <c r="AD52" s="31">
        <f>NSW!AD52+QLD!AD52+VIC!AD52+WA!AD52+SA!AD52+NT!AD52+TAS!AD52+ACT!AD52</f>
        <v>516143</v>
      </c>
      <c r="AE52" s="31">
        <f>NSW!AE52+QLD!AE52+VIC!AE52+WA!AE52+SA!AE52+NT!AE52+TAS!AE52+ACT!AE52</f>
        <v>460323.69500000007</v>
      </c>
      <c r="AF52" s="31">
        <f>NSW!AF52+QLD!AF52+VIC!AF52+WA!AF52+SA!AF52+NT!AF52+TAS!AF52+ACT!AF52</f>
        <v>460323.69500000007</v>
      </c>
      <c r="AG52" s="32">
        <f>NSW!AG52+QLD!AG52+VIC!AG52+WA!AG52+SA!AG52+NT!AG52+TAS!AG52+ACT!AG52</f>
        <v>460323.69500000007</v>
      </c>
    </row>
    <row r="53" spans="1:33" x14ac:dyDescent="0.25">
      <c r="A53" s="6"/>
      <c r="B53" s="2" t="s">
        <v>7</v>
      </c>
      <c r="D53" s="24"/>
      <c r="E53" s="31">
        <f>NSW!E53+QLD!E53+VIC!E53+WA!E53+SA!E53+NT!E53+TAS!E53+ACT!E53</f>
        <v>359269.91700000002</v>
      </c>
      <c r="F53" s="31">
        <f>NSW!F53+QLD!F53+VIC!F53+WA!F53+SA!F53+NT!F53+TAS!F53+ACT!F53</f>
        <v>347013.98100000003</v>
      </c>
      <c r="G53" s="31">
        <f>NSW!G53+QLD!G53+VIC!G53+WA!G53+SA!G53+NT!G53+TAS!G53+ACT!G53</f>
        <v>334767.12800000008</v>
      </c>
      <c r="H53" s="31">
        <f>NSW!H53+QLD!H53+VIC!H53+WA!H53+SA!H53+NT!H53+TAS!H53+ACT!H53</f>
        <v>314832.99900000001</v>
      </c>
      <c r="I53" s="31">
        <f>NSW!I53+QLD!I53+VIC!I53+WA!I53+SA!I53+NT!I53+TAS!I53+ACT!I53</f>
        <v>294353</v>
      </c>
      <c r="J53" s="31">
        <f>NSW!J53+QLD!J53+VIC!J53+WA!J53+SA!J53+NT!J53+TAS!J53+ACT!J53</f>
        <v>237684.74369119224</v>
      </c>
      <c r="K53" s="31">
        <f>NSW!K53+QLD!K53+VIC!K53+WA!K53+SA!K53+NT!K53+TAS!K53+ACT!K53</f>
        <v>235092.79792062799</v>
      </c>
      <c r="L53" s="31">
        <f>NSW!L53+QLD!L53+VIC!L53+WA!L53+SA!L53+NT!L53+TAS!L53+ACT!L53</f>
        <v>233964</v>
      </c>
      <c r="M53" s="31">
        <f>NSW!M53+QLD!M53+VIC!M53+WA!M53+SA!M53+NT!M53+TAS!M53+ACT!M53</f>
        <v>233337</v>
      </c>
      <c r="N53" s="31">
        <f>NSW!N53+QLD!N53+VIC!N53+WA!N53+SA!N53+NT!N53+TAS!N53+ACT!N53</f>
        <v>215398</v>
      </c>
      <c r="O53" s="31">
        <f>NSW!O53+QLD!O53+VIC!O53+WA!O53+SA!O53+NT!O53+TAS!O53+ACT!O53</f>
        <v>212072.6</v>
      </c>
      <c r="P53" s="31">
        <f>NSW!P53+QLD!P53+VIC!P53+WA!P53+SA!P53+NT!P53+TAS!P53+ACT!P53</f>
        <v>223998.39</v>
      </c>
      <c r="Q53" s="31">
        <f>NSW!Q53+QLD!Q53+VIC!Q53+WA!Q53+SA!Q53+NT!Q53+TAS!Q53+ACT!Q53</f>
        <v>204265.4</v>
      </c>
      <c r="R53" s="31">
        <f>NSW!R53+QLD!R53+VIC!R53+WA!R53+SA!R53+NT!R53+TAS!R53+ACT!R53</f>
        <v>231159.9579284942</v>
      </c>
      <c r="S53" s="31">
        <f>NSW!S53+QLD!S53+VIC!S53+WA!S53+SA!S53+NT!S53+TAS!S53+ACT!S53</f>
        <v>219148.09999999998</v>
      </c>
      <c r="T53" s="31">
        <f>NSW!T53+QLD!T53+VIC!T53+WA!T53+SA!T53+NT!T53+TAS!T53+ACT!T53</f>
        <v>221042.69999999998</v>
      </c>
      <c r="U53" s="31">
        <f>NSW!U53+QLD!U53+VIC!U53+WA!U53+SA!U53+NT!U53+TAS!U53+ACT!U53</f>
        <v>257123.03999999998</v>
      </c>
      <c r="V53" s="31">
        <f>NSW!V53+QLD!V53+VIC!V53+WA!V53+SA!V53+NT!V53+TAS!V53+ACT!V53</f>
        <v>263293.49333333329</v>
      </c>
      <c r="W53" s="31">
        <f>NSW!W53+QLD!W53+VIC!W53+WA!W53+SA!W53+NT!W53+TAS!W53+ACT!W53</f>
        <v>259854.24666666664</v>
      </c>
      <c r="X53" s="31">
        <f>NSW!X53+QLD!X53+VIC!X53+WA!X53+SA!X53+NT!X53+TAS!X53+ACT!X53</f>
        <v>256415</v>
      </c>
      <c r="Y53" s="31">
        <f>NSW!Y53+QLD!Y53+VIC!Y53+WA!Y53+SA!Y53+NT!Y53+TAS!Y53+ACT!Y53</f>
        <v>257966.5</v>
      </c>
      <c r="Z53" s="31">
        <f>NSW!Z53+QLD!Z53+VIC!Z53+WA!Z53+SA!Z53+NT!Z53+TAS!Z53+ACT!Z53</f>
        <v>259466</v>
      </c>
      <c r="AA53" s="31">
        <f>NSW!AA53+QLD!AA53+VIC!AA53+WA!AA53+SA!AA53+NT!AA53+TAS!AA53+ACT!AA53</f>
        <v>254217.55559995666</v>
      </c>
      <c r="AB53" s="31">
        <f>NSW!AB53+QLD!AB53+VIC!AB53+WA!AB53+SA!AB53+NT!AB53+TAS!AB53+ACT!AB53</f>
        <v>254217.55559995666</v>
      </c>
      <c r="AC53" s="31">
        <f>NSW!AC53+QLD!AC53+VIC!AC53+WA!AC53+SA!AC53+NT!AC53+TAS!AC53+ACT!AC53</f>
        <v>254217.55559995666</v>
      </c>
      <c r="AD53" s="31">
        <f>NSW!AD53+QLD!AD53+VIC!AD53+WA!AD53+SA!AD53+NT!AD53+TAS!AD53+ACT!AD53</f>
        <v>254217.55559995666</v>
      </c>
      <c r="AE53" s="31">
        <f>NSW!AE53+QLD!AE53+VIC!AE53+WA!AE53+SA!AE53+NT!AE53+TAS!AE53+ACT!AE53</f>
        <v>222529.97467096825</v>
      </c>
      <c r="AF53" s="31">
        <f>NSW!AF53+QLD!AF53+VIC!AF53+WA!AF53+SA!AF53+NT!AF53+TAS!AF53+ACT!AF53</f>
        <v>222529.97467096825</v>
      </c>
      <c r="AG53" s="32">
        <f>NSW!AG53+QLD!AG53+VIC!AG53+WA!AG53+SA!AG53+NT!AG53+TAS!AG53+ACT!AG53</f>
        <v>222529.97467096825</v>
      </c>
    </row>
    <row r="54" spans="1:33" x14ac:dyDescent="0.25">
      <c r="A54" s="6"/>
      <c r="B54" s="2" t="s">
        <v>8</v>
      </c>
      <c r="D54" s="24"/>
      <c r="E54" s="31">
        <f>NSW!E54+QLD!E54+VIC!E54+WA!E54+SA!E54+NT!E54+TAS!E54+ACT!E54</f>
        <v>61371.710999999996</v>
      </c>
      <c r="F54" s="31">
        <f>NSW!F54+QLD!F54+VIC!F54+WA!F54+SA!F54+NT!F54+TAS!F54+ACT!F54</f>
        <v>80446.070999999996</v>
      </c>
      <c r="G54" s="31">
        <f>NSW!G54+QLD!G54+VIC!G54+WA!G54+SA!G54+NT!G54+TAS!G54+ACT!G54</f>
        <v>101672.19900000001</v>
      </c>
      <c r="H54" s="31">
        <f>NSW!H54+QLD!H54+VIC!H54+WA!H54+SA!H54+NT!H54+TAS!H54+ACT!H54</f>
        <v>130565.15500000001</v>
      </c>
      <c r="I54" s="31">
        <f>NSW!I54+QLD!I54+VIC!I54+WA!I54+SA!I54+NT!I54+TAS!I54+ACT!I54</f>
        <v>148811</v>
      </c>
      <c r="J54" s="31">
        <f>NSW!J54+QLD!J54+VIC!J54+WA!J54+SA!J54+NT!J54+TAS!J54+ACT!J54</f>
        <v>144281</v>
      </c>
      <c r="K54" s="31">
        <f>NSW!K54+QLD!K54+VIC!K54+WA!K54+SA!K54+NT!K54+TAS!K54+ACT!K54</f>
        <v>136227</v>
      </c>
      <c r="L54" s="31">
        <f>NSW!L54+QLD!L54+VIC!L54+WA!L54+SA!L54+NT!L54+TAS!L54+ACT!L54</f>
        <v>152420</v>
      </c>
      <c r="M54" s="31">
        <f>NSW!M54+QLD!M54+VIC!M54+WA!M54+SA!M54+NT!M54+TAS!M54+ACT!M54</f>
        <v>165777</v>
      </c>
      <c r="N54" s="31">
        <f>NSW!N54+QLD!N54+VIC!N54+WA!N54+SA!N54+NT!N54+TAS!N54+ACT!N54</f>
        <v>127043</v>
      </c>
      <c r="O54" s="31">
        <f>NSW!O54+QLD!O54+VIC!O54+WA!O54+SA!O54+NT!O54+TAS!O54+ACT!O54</f>
        <v>150767</v>
      </c>
      <c r="P54" s="31">
        <f>NSW!P54+QLD!P54+VIC!P54+WA!P54+SA!P54+NT!P54+TAS!P54+ACT!P54</f>
        <v>131939.54999999999</v>
      </c>
      <c r="Q54" s="31">
        <f>NSW!Q54+QLD!Q54+VIC!Q54+WA!Q54+SA!Q54+NT!Q54+TAS!Q54+ACT!Q54</f>
        <v>101226.3</v>
      </c>
      <c r="R54" s="31">
        <f>NSW!R54+QLD!R54+VIC!R54+WA!R54+SA!R54+NT!R54+TAS!R54+ACT!R54</f>
        <v>100223.87582542177</v>
      </c>
      <c r="S54" s="31">
        <f>NSW!S54+QLD!S54+VIC!S54+WA!S54+SA!S54+NT!S54+TAS!S54+ACT!S54</f>
        <v>78743.599999999991</v>
      </c>
      <c r="T54" s="31">
        <f>NSW!T54+QLD!T54+VIC!T54+WA!T54+SA!T54+NT!T54+TAS!T54+ACT!T54</f>
        <v>59468.800000000003</v>
      </c>
      <c r="U54" s="31">
        <f>NSW!U54+QLD!U54+VIC!U54+WA!U54+SA!U54+NT!U54+TAS!U54+ACT!U54</f>
        <v>68662.23</v>
      </c>
      <c r="V54" s="31">
        <f>NSW!V54+QLD!V54+VIC!V54+WA!V54+SA!V54+NT!V54+TAS!V54+ACT!V54</f>
        <v>79695.819999999992</v>
      </c>
      <c r="W54" s="31">
        <f>NSW!W54+QLD!W54+VIC!W54+WA!W54+SA!W54+NT!W54+TAS!W54+ACT!W54</f>
        <v>62360.41</v>
      </c>
      <c r="X54" s="31">
        <f>NSW!X54+QLD!X54+VIC!X54+WA!X54+SA!X54+NT!X54+TAS!X54+ACT!X54</f>
        <v>46076</v>
      </c>
      <c r="Y54" s="31">
        <f>NSW!Y54+QLD!Y54+VIC!Y54+WA!Y54+SA!Y54+NT!Y54+TAS!Y54+ACT!Y54</f>
        <v>45574</v>
      </c>
      <c r="Z54" s="31">
        <f>NSW!Z54+QLD!Z54+VIC!Z54+WA!Z54+SA!Z54+NT!Z54+TAS!Z54+ACT!Z54</f>
        <v>45072</v>
      </c>
      <c r="AA54" s="31">
        <f>NSW!AA54+QLD!AA54+VIC!AA54+WA!AA54+SA!AA54+NT!AA54+TAS!AA54+ACT!AA54</f>
        <v>38395.200569839122</v>
      </c>
      <c r="AB54" s="31">
        <f>NSW!AB54+QLD!AB54+VIC!AB54+WA!AB54+SA!AB54+NT!AB54+TAS!AB54+ACT!AB54</f>
        <v>38395.200569839122</v>
      </c>
      <c r="AC54" s="31">
        <f>NSW!AC54+QLD!AC54+VIC!AC54+WA!AC54+SA!AC54+NT!AC54+TAS!AC54+ACT!AC54</f>
        <v>38395.200569839122</v>
      </c>
      <c r="AD54" s="31">
        <f>NSW!AD54+QLD!AD54+VIC!AD54+WA!AD54+SA!AD54+NT!AD54+TAS!AD54+ACT!AD54</f>
        <v>38395.200569839122</v>
      </c>
      <c r="AE54" s="31">
        <f>NSW!AE54+QLD!AE54+VIC!AE54+WA!AE54+SA!AE54+NT!AE54+TAS!AE54+ACT!AE54</f>
        <v>30122.555506660312</v>
      </c>
      <c r="AF54" s="31">
        <f>NSW!AF54+QLD!AF54+VIC!AF54+WA!AF54+SA!AF54+NT!AF54+TAS!AF54+ACT!AF54</f>
        <v>30122.555506660312</v>
      </c>
      <c r="AG54" s="32">
        <f>NSW!AG54+QLD!AG54+VIC!AG54+WA!AG54+SA!AG54+NT!AG54+TAS!AG54+ACT!AG54</f>
        <v>30122.555506660312</v>
      </c>
    </row>
    <row r="55" spans="1:33" x14ac:dyDescent="0.25">
      <c r="A55" s="6"/>
      <c r="B55" s="2" t="s">
        <v>9</v>
      </c>
      <c r="D55" s="24"/>
      <c r="E55" s="31">
        <f>NSW!E55+QLD!E55+VIC!E55+WA!E55+SA!E55+NT!E55+TAS!E55+ACT!E55</f>
        <v>13399</v>
      </c>
      <c r="F55" s="31">
        <f>NSW!F55+QLD!F55+VIC!F55+WA!F55+SA!F55+NT!F55+TAS!F55+ACT!F55</f>
        <v>18623</v>
      </c>
      <c r="G55" s="31">
        <f>NSW!G55+QLD!G55+VIC!G55+WA!G55+SA!G55+NT!G55+TAS!G55+ACT!G55</f>
        <v>12992</v>
      </c>
      <c r="H55" s="31">
        <f>NSW!H55+QLD!H55+VIC!H55+WA!H55+SA!H55+NT!H55+TAS!H55+ACT!H55</f>
        <v>11372</v>
      </c>
      <c r="I55" s="31">
        <f>NSW!I55+QLD!I55+VIC!I55+WA!I55+SA!I55+NT!I55+TAS!I55+ACT!I55</f>
        <v>11563</v>
      </c>
      <c r="J55" s="31">
        <f>NSW!J55+QLD!J55+VIC!J55+WA!J55+SA!J55+NT!J55+TAS!J55+ACT!J55</f>
        <v>10880</v>
      </c>
      <c r="K55" s="31">
        <f>NSW!K55+QLD!K55+VIC!K55+WA!K55+SA!K55+NT!K55+TAS!K55+ACT!K55</f>
        <v>8850</v>
      </c>
      <c r="L55" s="31">
        <f>NSW!L55+QLD!L55+VIC!L55+WA!L55+SA!L55+NT!L55+TAS!L55+ACT!L55</f>
        <v>9440</v>
      </c>
      <c r="M55" s="31">
        <f>NSW!M55+QLD!M55+VIC!M55+WA!M55+SA!M55+NT!M55+TAS!M55+ACT!M55</f>
        <v>11248</v>
      </c>
      <c r="N55" s="31">
        <f>NSW!N55+QLD!N55+VIC!N55+WA!N55+SA!N55+NT!N55+TAS!N55+ACT!N55</f>
        <v>8520</v>
      </c>
      <c r="O55" s="31">
        <f>NSW!O55+QLD!O55+VIC!O55+WA!O55+SA!O55+NT!O55+TAS!O55+ACT!O55</f>
        <v>6130</v>
      </c>
      <c r="P55" s="31">
        <f>NSW!P55+QLD!P55+VIC!P55+WA!P55+SA!P55+NT!P55+TAS!P55+ACT!P55</f>
        <v>7327</v>
      </c>
      <c r="Q55" s="31">
        <f>NSW!Q55+QLD!Q55+VIC!Q55+WA!Q55+SA!Q55+NT!Q55+TAS!Q55+ACT!Q55</f>
        <v>13609</v>
      </c>
      <c r="R55" s="31">
        <f>NSW!R55+QLD!R55+VIC!R55+WA!R55+SA!R55+NT!R55+TAS!R55+ACT!R55</f>
        <v>8598</v>
      </c>
      <c r="S55" s="31">
        <f>NSW!S55+QLD!S55+VIC!S55+WA!S55+SA!S55+NT!S55+TAS!S55+ACT!S55</f>
        <v>8359</v>
      </c>
      <c r="T55" s="31">
        <f>NSW!T55+QLD!T55+VIC!T55+WA!T55+SA!T55+NT!T55+TAS!T55+ACT!T55</f>
        <v>6207</v>
      </c>
      <c r="U55" s="31">
        <f>NSW!U55+QLD!U55+VIC!U55+WA!U55+SA!U55+NT!U55+TAS!U55+ACT!U55</f>
        <v>3246.75</v>
      </c>
      <c r="V55" s="31">
        <f>NSW!V55+QLD!V55+VIC!V55+WA!V55+SA!V55+NT!V55+TAS!V55+ACT!V55</f>
        <v>2654.89</v>
      </c>
      <c r="W55" s="31">
        <f>NSW!W55+QLD!W55+VIC!W55+WA!W55+SA!W55+NT!W55+TAS!W55+ACT!W55</f>
        <v>3261.9450000000002</v>
      </c>
      <c r="X55" s="31">
        <f>NSW!X55+QLD!X55+VIC!X55+WA!X55+SA!X55+NT!X55+TAS!X55+ACT!X55</f>
        <v>8550</v>
      </c>
      <c r="Y55" s="31">
        <f>NSW!Y55+QLD!Y55+VIC!Y55+WA!Y55+SA!Y55+NT!Y55+TAS!Y55+ACT!Y55</f>
        <v>6479</v>
      </c>
      <c r="Z55" s="31">
        <f>NSW!Z55+QLD!Z55+VIC!Z55+WA!Z55+SA!Z55+NT!Z55+TAS!Z55+ACT!Z55</f>
        <v>4414</v>
      </c>
      <c r="AA55" s="31">
        <f>NSW!AA55+QLD!AA55+VIC!AA55+WA!AA55+SA!AA55+NT!AA55+TAS!AA55+ACT!AA55</f>
        <v>5089.0614601700709</v>
      </c>
      <c r="AB55" s="31">
        <f>NSW!AB55+QLD!AB55+VIC!AB55+WA!AB55+SA!AB55+NT!AB55+TAS!AB55+ACT!AB55</f>
        <v>5089.0614601700709</v>
      </c>
      <c r="AC55" s="31">
        <f>NSW!AC55+QLD!AC55+VIC!AC55+WA!AC55+SA!AC55+NT!AC55+TAS!AC55+ACT!AC55</f>
        <v>5089.0614601700709</v>
      </c>
      <c r="AD55" s="31">
        <f>NSW!AD55+QLD!AD55+VIC!AD55+WA!AD55+SA!AD55+NT!AD55+TAS!AD55+ACT!AD55</f>
        <v>5089.0614601700709</v>
      </c>
      <c r="AE55" s="31">
        <f>NSW!AE55+QLD!AE55+VIC!AE55+WA!AE55+SA!AE55+NT!AE55+TAS!AE55+ACT!AE55</f>
        <v>5152.4185635731174</v>
      </c>
      <c r="AF55" s="31">
        <f>NSW!AF55+QLD!AF55+VIC!AF55+WA!AF55+SA!AF55+NT!AF55+TAS!AF55+ACT!AF55</f>
        <v>5152.4185635731174</v>
      </c>
      <c r="AG55" s="32">
        <f>NSW!AG55+QLD!AG55+VIC!AG55+WA!AG55+SA!AG55+NT!AG55+TAS!AG55+ACT!AG55</f>
        <v>5152.4185635731174</v>
      </c>
    </row>
    <row r="56" spans="1:33" x14ac:dyDescent="0.25">
      <c r="A56" s="6"/>
      <c r="B56" s="2" t="s">
        <v>10</v>
      </c>
      <c r="D56" s="24"/>
      <c r="E56" s="31">
        <f>NSW!E56+QLD!E56+VIC!E56+WA!E56+SA!E56+NT!E56+TAS!E56+ACT!E56</f>
        <v>2734.0579999999995</v>
      </c>
      <c r="F56" s="31">
        <f>NSW!F56+QLD!F56+VIC!F56+WA!F56+SA!F56+NT!F56+TAS!F56+ACT!F56</f>
        <v>3326.4769999999999</v>
      </c>
      <c r="G56" s="31">
        <f>NSW!G56+QLD!G56+VIC!G56+WA!G56+SA!G56+NT!G56+TAS!G56+ACT!G56</f>
        <v>4009.7249999999999</v>
      </c>
      <c r="H56" s="31">
        <f>NSW!H56+QLD!H56+VIC!H56+WA!H56+SA!H56+NT!H56+TAS!H56+ACT!H56</f>
        <v>2888.5550000000003</v>
      </c>
      <c r="I56" s="31">
        <f>NSW!I56+QLD!I56+VIC!I56+WA!I56+SA!I56+NT!I56+TAS!I56+ACT!I56</f>
        <v>2501</v>
      </c>
      <c r="J56" s="31">
        <f>NSW!J56+QLD!J56+VIC!J56+WA!J56+SA!J56+NT!J56+TAS!J56+ACT!J56</f>
        <v>1599.1754426229513</v>
      </c>
      <c r="K56" s="31">
        <f>NSW!K56+QLD!K56+VIC!K56+WA!K56+SA!K56+NT!K56+TAS!K56+ACT!K56</f>
        <v>1133.7620000000002</v>
      </c>
      <c r="L56" s="31">
        <f>NSW!L56+QLD!L56+VIC!L56+WA!L56+SA!L56+NT!L56+TAS!L56+ACT!L56</f>
        <v>767</v>
      </c>
      <c r="M56" s="31">
        <f>NSW!M56+QLD!M56+VIC!M56+WA!M56+SA!M56+NT!M56+TAS!M56+ACT!M56</f>
        <v>429</v>
      </c>
      <c r="N56" s="31">
        <f>NSW!N56+QLD!N56+VIC!N56+WA!N56+SA!N56+NT!N56+TAS!N56+ACT!N56</f>
        <v>438</v>
      </c>
      <c r="O56" s="31">
        <f>NSW!O56+QLD!O56+VIC!O56+WA!O56+SA!O56+NT!O56+TAS!O56+ACT!O56</f>
        <v>649.43605487685886</v>
      </c>
      <c r="P56" s="31">
        <f>NSW!P56+QLD!P56+VIC!P56+WA!P56+SA!P56+NT!P56+TAS!P56+ACT!P56</f>
        <v>855.85070966766102</v>
      </c>
      <c r="Q56" s="31">
        <f>NSW!Q56+QLD!Q56+VIC!Q56+WA!Q56+SA!Q56+NT!Q56+TAS!Q56+ACT!Q56</f>
        <v>811.58940562473504</v>
      </c>
      <c r="R56" s="31">
        <f>NSW!R56+QLD!R56+VIC!R56+WA!R56+SA!R56+NT!R56+TAS!R56+ACT!R56</f>
        <v>544.27935553839791</v>
      </c>
      <c r="S56" s="31">
        <f>NSW!S56+QLD!S56+VIC!S56+WA!S56+SA!S56+NT!S56+TAS!S56+ACT!S56</f>
        <v>277.14289005146048</v>
      </c>
      <c r="T56" s="31">
        <f>NSW!T56+QLD!T56+VIC!T56+WA!T56+SA!T56+NT!T56+TAS!T56+ACT!T56</f>
        <v>288.66618176695988</v>
      </c>
      <c r="U56" s="31">
        <f>NSW!U56+QLD!U56+VIC!U56+WA!U56+SA!U56+NT!U56+TAS!U56+ACT!U56</f>
        <v>350.86201333600047</v>
      </c>
      <c r="V56" s="31">
        <f>NSW!V56+QLD!V56+VIC!V56+WA!V56+SA!V56+NT!V56+TAS!V56+ACT!V56</f>
        <v>365.91250418094961</v>
      </c>
      <c r="W56" s="31">
        <f>NSW!W56+QLD!W56+VIC!W56+WA!W56+SA!W56+NT!W56+TAS!W56+ACT!W56</f>
        <v>457.98510994469092</v>
      </c>
      <c r="X56" s="31">
        <f>NSW!X56+QLD!X56+VIC!X56+WA!X56+SA!X56+NT!X56+TAS!X56+ACT!X56</f>
        <v>576.00887443314775</v>
      </c>
      <c r="Y56" s="31">
        <f>NSW!Y56+QLD!Y56+VIC!Y56+WA!Y56+SA!Y56+NT!Y56+TAS!Y56+ACT!Y56</f>
        <v>675.27685029513816</v>
      </c>
      <c r="Z56" s="31">
        <f>NSW!Z56+QLD!Z56+VIC!AD56+WA!Z56+SA!Z56+NT!Z56+TAS!Z56+ACT!Z56</f>
        <v>774.10168713460928</v>
      </c>
      <c r="AA56" s="31">
        <f>NSW!AA56+QLD!AA56+VIC!AA56+WA!AA56+SA!AA56+NT!AA56+TAS!AA56+ACT!AA56</f>
        <v>861.15833847299268</v>
      </c>
      <c r="AB56" s="31">
        <f>NSW!AB56+QLD!AB56+VIC!AB56+WA!AB56+SA!AB56+NT!AB56+TAS!AB56+ACT!AB56</f>
        <v>861.15833847299268</v>
      </c>
      <c r="AC56" s="31">
        <f>NSW!AC56+QLD!AC56+VIC!AC56+WA!AC56+SA!AC56+NT!AC56+TAS!AC56+ACT!AC56</f>
        <v>861.15833847299268</v>
      </c>
      <c r="AD56" s="31">
        <f>NSW!AD56+QLD!AD56+VIC!AD56+WA!AD56+SA!AD56+NT!AD56+TAS!AD56+ACT!AD56</f>
        <v>861.15833847299268</v>
      </c>
      <c r="AE56" s="31">
        <f>NSW!AE56+QLD!AE56+VIC!AE56+WA!AE56+SA!AE56+NT!AE56+TAS!AE56+ACT!AE56</f>
        <v>646.40617613667973</v>
      </c>
      <c r="AF56" s="31">
        <f>NSW!AF56+QLD!AF56+VIC!AF56+WA!AF56+SA!AF56+NT!AF56+TAS!AF56+ACT!AF56</f>
        <v>646.40617613667973</v>
      </c>
      <c r="AG56" s="32">
        <f>NSW!AG56+QLD!AG56+VIC!AG56+WA!AG56+SA!AG56+NT!AG56+TAS!AG56+ACT!AG56</f>
        <v>646.40617613667973</v>
      </c>
    </row>
    <row r="57" spans="1:33" x14ac:dyDescent="0.25">
      <c r="A57" s="6"/>
      <c r="B57" s="2" t="s">
        <v>11</v>
      </c>
      <c r="D57" s="24"/>
      <c r="E57" s="31">
        <f>NSW!E57+QLD!E57+VIC!E57+WA!E57+SA!E57+NT!E57+TAS!E57+ACT!E57</f>
        <v>4059</v>
      </c>
      <c r="F57" s="31">
        <f>NSW!F57+QLD!F57+VIC!F57+WA!F57+SA!F57+NT!F57+TAS!F57+ACT!F57</f>
        <v>8638.2999999999993</v>
      </c>
      <c r="G57" s="31">
        <f>NSW!G57+QLD!G57+VIC!G57+WA!G57+SA!G57+NT!G57+TAS!G57+ACT!G57</f>
        <v>14499.1</v>
      </c>
      <c r="H57" s="31">
        <f>NSW!H57+QLD!H57+VIC!H57+WA!H57+SA!H57+NT!H57+TAS!H57+ACT!H57</f>
        <v>23713.8</v>
      </c>
      <c r="I57" s="31">
        <f>NSW!I57+QLD!I57+VIC!I57+WA!I57+SA!I57+NT!I57+TAS!I57+ACT!I57</f>
        <v>45050</v>
      </c>
      <c r="J57" s="31">
        <f>NSW!J57+QLD!J57+VIC!J57+WA!J57+SA!J57+NT!J57+TAS!J57+ACT!J57</f>
        <v>32534.445</v>
      </c>
      <c r="K57" s="31">
        <f>NSW!K57+QLD!K57+VIC!K57+WA!K57+SA!K57+NT!K57+TAS!K57+ACT!K57</f>
        <v>100341.60299999999</v>
      </c>
      <c r="L57" s="31">
        <f>NSW!L57+QLD!L57+VIC!L57+WA!L57+SA!L57+NT!L57+TAS!L57+ACT!L57</f>
        <v>168148</v>
      </c>
      <c r="M57" s="31">
        <f>NSW!M57+QLD!M57+VIC!M57+WA!M57+SA!M57+NT!M57+TAS!M57+ACT!M57</f>
        <v>170058</v>
      </c>
      <c r="N57" s="31">
        <f>NSW!N57+QLD!N57+VIC!N57+WA!N57+SA!N57+NT!N57+TAS!N57+ACT!N57</f>
        <v>105025</v>
      </c>
      <c r="O57" s="31">
        <f>NSW!O57+QLD!O57+VIC!O57+WA!O57+SA!O57+NT!O57+TAS!O57+ACT!O57</f>
        <v>93888.666666666584</v>
      </c>
      <c r="P57" s="31">
        <f>NSW!P57+QLD!P57+VIC!P57+WA!P57+SA!P57+NT!P57+TAS!P57+ACT!P57</f>
        <v>82752.933333333305</v>
      </c>
      <c r="Q57" s="31">
        <f>NSW!Q57+QLD!Q57+VIC!Q57+WA!Q57+SA!Q57+NT!Q57+TAS!Q57+ACT!Q57</f>
        <v>71617.2</v>
      </c>
      <c r="R57" s="31">
        <f>NSW!R57+QLD!R57+VIC!R57+WA!R57+SA!R57+NT!R57+TAS!R57+ACT!R57</f>
        <v>60481.466666666813</v>
      </c>
      <c r="S57" s="31">
        <f>NSW!S57+QLD!S57+VIC!S57+WA!S57+SA!S57+NT!S57+TAS!S57+ACT!S57</f>
        <v>49345.733333333388</v>
      </c>
      <c r="T57" s="31">
        <f>NSW!T57+QLD!T57+VIC!T57+WA!T57+SA!T57+NT!T57+TAS!T57+ACT!T57</f>
        <v>38209.999999999993</v>
      </c>
      <c r="U57" s="31">
        <f>NSW!U57+QLD!U57+VIC!U57+WA!U57+SA!U57+NT!U57+TAS!U57+ACT!U57</f>
        <v>32935.177671068413</v>
      </c>
      <c r="V57" s="31">
        <f>NSW!V57+QLD!V57+VIC!V57+WA!V57+SA!V57+NT!V57+TAS!V57+ACT!V57</f>
        <v>32899.125342136831</v>
      </c>
      <c r="W57" s="31">
        <f>NSW!W57+QLD!W57+VIC!W57+WA!W57+SA!W57+NT!W57+TAS!W57+ACT!W57</f>
        <v>22385.53301320528</v>
      </c>
      <c r="X57" s="31">
        <f>NSW!X57+QLD!X57+VIC!X57+WA!X57+SA!X57+NT!X57+TAS!X57+ACT!X57</f>
        <v>11959.039615846323</v>
      </c>
      <c r="Y57" s="31">
        <f>NSW!Y57+QLD!Y57+VIC!Y57+WA!Y57+SA!Y57+NT!Y57+TAS!Y57+ACT!Y57</f>
        <v>8507.8679471788673</v>
      </c>
      <c r="Z57" s="31">
        <f>NSW!Z57+QLD!Z57+VIC!Z57+WA!Z57+SA!Z57+NT!Z57+TAS!Z57+ACT!Z57</f>
        <v>9948.6026410564227</v>
      </c>
      <c r="AA57" s="31">
        <f>NSW!AA57+QLD!AA57+VIC!AA57+WA!AA57+SA!AA57+NT!AA57+TAS!AA57+ACT!AA57</f>
        <v>9673.1680672268903</v>
      </c>
      <c r="AB57" s="31">
        <f>NSW!AB57+QLD!AB57+VIC!AB57+WA!AB57+SA!AB57+NT!AB57+TAS!AB57+ACT!AB57</f>
        <v>9673.1680672268903</v>
      </c>
      <c r="AC57" s="31">
        <f>NSW!AC57+QLD!AC57+VIC!AC57+WA!AC57+SA!AC57+NT!AC57+TAS!AC57+ACT!AC57</f>
        <v>9673.1680672268903</v>
      </c>
      <c r="AD57" s="31">
        <f>NSW!AD57+QLD!AD57+VIC!AD57+WA!AD57+SA!AD57+NT!AD57+TAS!AD57+ACT!AD57</f>
        <v>9673.1680672268903</v>
      </c>
      <c r="AE57" s="31">
        <f>NSW!AE57+QLD!AE57+VIC!AE57+WA!AE57+SA!AE57+NT!AE57+TAS!AE57+ACT!AE57</f>
        <v>9810.8853541416429</v>
      </c>
      <c r="AF57" s="31">
        <f>NSW!AF57+QLD!AF57+VIC!AF57+WA!AF57+SA!AF57+NT!AF57+TAS!AF57+ACT!AF57</f>
        <v>9810.8853541416429</v>
      </c>
      <c r="AG57" s="32">
        <f>NSW!AG57+QLD!AG57+VIC!AG57+WA!AG57+SA!AG57+NT!AG57+TAS!AG57+ACT!AG57</f>
        <v>9810.8853541416429</v>
      </c>
    </row>
    <row r="58" spans="1:33" x14ac:dyDescent="0.25">
      <c r="A58" s="6"/>
      <c r="B58" s="2" t="s">
        <v>12</v>
      </c>
      <c r="D58" s="24"/>
      <c r="E58" s="31">
        <f>NSW!E58+QLD!E58+VIC!E58+WA!E58+SA!E58+NT!E58+TAS!E58+ACT!E58</f>
        <v>330</v>
      </c>
      <c r="F58" s="31">
        <f>NSW!F58+QLD!F58+VIC!F58+WA!F58+SA!F58+NT!F58+TAS!F58+ACT!F58</f>
        <v>830.5</v>
      </c>
      <c r="G58" s="31">
        <f>NSW!G58+QLD!G58+VIC!G58+WA!G58+SA!G58+NT!G58+TAS!G58+ACT!G58</f>
        <v>850.84999999999991</v>
      </c>
      <c r="H58" s="31">
        <f>NSW!H58+QLD!H58+VIC!H58+WA!H58+SA!H58+NT!H58+TAS!H58+ACT!H58</f>
        <v>1817.2000000000003</v>
      </c>
      <c r="I58" s="31">
        <f>NSW!I58+QLD!I58+VIC!I58+WA!I58+SA!I58+NT!I58+TAS!I58+ACT!I58</f>
        <v>3035</v>
      </c>
      <c r="J58" s="31">
        <f>NSW!J58+QLD!J58+VIC!J58+WA!J58+SA!J58+NT!J58+TAS!J58+ACT!J58</f>
        <v>1785.1130000000001</v>
      </c>
      <c r="K58" s="31">
        <f>NSW!K58+QLD!K58+VIC!K58+WA!K58+SA!K58+NT!K58+TAS!K58+ACT!K58</f>
        <v>4260.4790000000003</v>
      </c>
      <c r="L58" s="31">
        <f>NSW!L58+QLD!L58+VIC!L58+WA!L58+SA!L58+NT!L58+TAS!L58+ACT!L58</f>
        <v>6736</v>
      </c>
      <c r="M58" s="31">
        <f>NSW!M58+QLD!M58+VIC!M58+WA!M58+SA!M58+NT!M58+TAS!M58+ACT!M58</f>
        <v>4573</v>
      </c>
      <c r="N58" s="31">
        <f>NSW!N58+QLD!N58+VIC!N58+WA!N58+SA!N58+NT!N58+TAS!N58+ACT!N58</f>
        <v>5675</v>
      </c>
      <c r="O58" s="31">
        <f>NSW!O58+QLD!O58+VIC!O58+WA!O58+SA!O58+NT!O58+TAS!O58+ACT!O58</f>
        <v>12149.565052969518</v>
      </c>
      <c r="P58" s="31">
        <f>NSW!P58+QLD!P58+VIC!P58+WA!P58+SA!P58+NT!P58+TAS!P58+ACT!P58</f>
        <v>18083.55179744869</v>
      </c>
      <c r="Q58" s="31">
        <f>NSW!Q58+QLD!Q58+VIC!Q58+WA!Q58+SA!Q58+NT!Q58+TAS!Q58+ACT!Q58</f>
        <v>24427.793778743031</v>
      </c>
      <c r="R58" s="31">
        <f>NSW!R58+QLD!R58+VIC!R58+WA!R58+SA!R58+NT!R58+TAS!R58+ACT!R58</f>
        <v>30772.035760037408</v>
      </c>
      <c r="S58" s="31">
        <f>NSW!S58+QLD!S58+VIC!S58+WA!S58+SA!S58+NT!S58+TAS!S58+ACT!S58</f>
        <v>37116.27774133168</v>
      </c>
      <c r="T58" s="31">
        <f>NSW!T58+QLD!T58+VIC!T58+WA!T58+SA!T58+NT!T58+TAS!T58+ACT!T58</f>
        <v>61047.640933583571</v>
      </c>
      <c r="U58" s="31">
        <f>NSW!U58+QLD!U58+VIC!U58+WA!U58+SA!U58+NT!U58+TAS!U58+ACT!U58</f>
        <v>73658.470530716513</v>
      </c>
      <c r="V58" s="31">
        <f>NSW!V58+QLD!V58+VIC!V58+WA!V58+SA!V58+NT!V58+TAS!V58+ACT!V58</f>
        <v>98115.766694834165</v>
      </c>
      <c r="W58" s="31">
        <f>NSW!W58+QLD!W58+VIC!W58+WA!W58+SA!W58+NT!W58+TAS!W58+ACT!W58</f>
        <v>103573.84844220938</v>
      </c>
      <c r="X58" s="31">
        <f>NSW!X58+QLD!X58+VIC!X58+WA!X58+SA!X58+NT!X58+TAS!X58+ACT!X58</f>
        <v>106498.92697842368</v>
      </c>
      <c r="Y58" s="31">
        <f>NSW!Y58+QLD!Y58+VIC!Y58+WA!Y58+SA!Y58+NT!Y58+TAS!Y58+ACT!Y58</f>
        <v>122011.2722427605</v>
      </c>
      <c r="Z58" s="31">
        <f>NSW!Z58+QLD!Z58+VIC!Z58+WA!Z58+SA!Z58+NT!Z58+TAS!Z58+ACT!Z58</f>
        <v>134022.70885680249</v>
      </c>
      <c r="AA58" s="31">
        <f>NSW!AA58+QLD!AA58+VIC!AA58+WA!AA58+SA!AA58+NT!AA58+TAS!AA58+ACT!AA58</f>
        <v>132012.28686661163</v>
      </c>
      <c r="AB58" s="31">
        <f>NSW!AB58+QLD!AB58+VIC!AB58+WA!AB58+SA!AB58+NT!AB58+TAS!AB58+ACT!AB58</f>
        <v>132012.28686661163</v>
      </c>
      <c r="AC58" s="31">
        <f>NSW!AC58+QLD!AC58+VIC!AC58+WA!AC58+SA!AC58+NT!AC58+TAS!AC58+ACT!AC58</f>
        <v>132012.28686661163</v>
      </c>
      <c r="AD58" s="31">
        <f>NSW!AD58+QLD!AD58+VIC!AD58+WA!AD58+SA!AD58+NT!AD58+TAS!AD58+ACT!AD58</f>
        <v>132012.28686661163</v>
      </c>
      <c r="AE58" s="31">
        <f>NSW!AE58+QLD!AE58+VIC!AE58+WA!AE58+SA!AE58+NT!AE58+TAS!AE58+ACT!AE58</f>
        <v>133017.25580563233</v>
      </c>
      <c r="AF58" s="31">
        <f>NSW!AF58+QLD!AF58+VIC!AF58+WA!AF58+SA!AF58+NT!AF58+TAS!AF58+ACT!AF58</f>
        <v>133017.25580563233</v>
      </c>
      <c r="AG58" s="32">
        <f>NSW!AG58+QLD!AG58+VIC!AG58+WA!AG58+SA!AG58+NT!AG58+TAS!AG58+ACT!AG58</f>
        <v>133017.25580563233</v>
      </c>
    </row>
    <row r="59" spans="1:33" x14ac:dyDescent="0.25">
      <c r="A59" s="6"/>
      <c r="B59" s="2" t="s">
        <v>13</v>
      </c>
      <c r="D59" s="24"/>
      <c r="E59" s="31">
        <f>NSW!E59+QLD!E59+VIC!E59+WA!E59+SA!E59+NT!E59+TAS!E59+ACT!E59</f>
        <v>683.84799999999996</v>
      </c>
      <c r="F59" s="31">
        <f>NSW!F59+QLD!F59+VIC!F59+WA!F59+SA!F59+NT!F59+TAS!F59+ACT!F59</f>
        <v>1042.424</v>
      </c>
      <c r="G59" s="31">
        <f>NSW!G59+QLD!G59+VIC!G59+WA!G59+SA!G59+NT!G59+TAS!G59+ACT!G59</f>
        <v>1746.0039999999999</v>
      </c>
      <c r="H59" s="31">
        <f>NSW!H59+QLD!H59+VIC!H59+WA!H59+SA!H59+NT!H59+TAS!H59+ACT!H59</f>
        <v>1829.992</v>
      </c>
      <c r="I59" s="31">
        <f>NSW!I59+QLD!I59+VIC!I59+WA!I59+SA!I59+NT!I59+TAS!I59+ACT!I59</f>
        <v>1549</v>
      </c>
      <c r="J59" s="31">
        <f>NSW!J59+QLD!J59+VIC!J59+WA!J59+SA!J59+NT!J59+TAS!J59+ACT!J59</f>
        <v>1067.6199999999999</v>
      </c>
      <c r="K59" s="31">
        <f>NSW!K59+QLD!K59+VIC!K59+WA!K59+SA!K59+NT!K59+TAS!K59+ACT!K59</f>
        <v>921.53700000000003</v>
      </c>
      <c r="L59" s="31">
        <f>NSW!L59+QLD!L59+VIC!L59+WA!L59+SA!L59+NT!L59+TAS!L59+ACT!L59</f>
        <v>1063</v>
      </c>
      <c r="M59" s="31">
        <f>NSW!M59+QLD!M59+VIC!M59+WA!M59+SA!M59+NT!M59+TAS!M59+ACT!M59</f>
        <v>1446</v>
      </c>
      <c r="N59" s="31">
        <f>NSW!N59+QLD!N59+VIC!N59+WA!N59+SA!N59+NT!N59+TAS!N59+ACT!N59</f>
        <v>1854</v>
      </c>
      <c r="O59" s="31">
        <f>NSW!O59+QLD!O59+VIC!O59+WA!O59+SA!O59+NT!O59+TAS!O59+ACT!O59</f>
        <v>2028.086940376287</v>
      </c>
      <c r="P59" s="31">
        <f>NSW!P59+QLD!P59+VIC!P59+WA!P59+SA!P59+NT!P59+TAS!P59+ACT!P59</f>
        <v>2613.3420369263517</v>
      </c>
      <c r="Q59" s="31">
        <f>NSW!Q59+QLD!Q59+VIC!Q59+WA!Q59+SA!Q59+NT!Q59+TAS!Q59+ACT!Q59</f>
        <v>2576.9804042211581</v>
      </c>
      <c r="R59" s="31">
        <f>NSW!R59+QLD!R59+VIC!R59+WA!R59+SA!R59+NT!R59+TAS!R59+ACT!R59</f>
        <v>2493.0684828542799</v>
      </c>
      <c r="S59" s="31">
        <f>NSW!S59+QLD!S59+VIC!S59+WA!S59+SA!S59+NT!S59+TAS!S59+ACT!S59</f>
        <v>1973.3689729029134</v>
      </c>
      <c r="T59" s="31">
        <f>NSW!T59+QLD!T59+VIC!T59+WA!T59+SA!T59+NT!T59+TAS!T59+ACT!T59</f>
        <v>1886.7813347440674</v>
      </c>
      <c r="U59" s="31">
        <f>NSW!U59+QLD!U59+VIC!U59+WA!U59+SA!U59+NT!U59+TAS!U59+ACT!U59</f>
        <v>1813.3582590946974</v>
      </c>
      <c r="V59" s="31">
        <f>NSW!V59+QLD!V59+VIC!V59+WA!V59+SA!V59+NT!V59+TAS!V59+ACT!V59</f>
        <v>2034.0415073203426</v>
      </c>
      <c r="W59" s="31">
        <f>NSW!W59+QLD!W59+VIC!W59+WA!W59+SA!W59+NT!W59+TAS!W59+ACT!W59</f>
        <v>2222.6449295037137</v>
      </c>
      <c r="X59" s="31">
        <f>NSW!X59+QLD!X59+VIC!AB59+WA!X59+SA!X59+NT!X59+TAS!X59+ACT!X59</f>
        <v>2424.2437580346036</v>
      </c>
      <c r="Y59" s="31">
        <f>NSW!Y59+QLD!Y59+VIC!AC59+WA!Y59+SA!Y59+NT!Y59+TAS!Y59+ACT!Y59</f>
        <v>2760.1590714905428</v>
      </c>
      <c r="Z59" s="31">
        <f>NSW!Z59+QLD!Z59+VIC!AD59+WA!Z59+SA!Z59+NT!Z59+TAS!Z59+ACT!Z59</f>
        <v>3096.0743849464711</v>
      </c>
      <c r="AA59" s="31">
        <f>NSW!AA59+QLD!AA59+VIC!AA59+WA!AA59+SA!AA59+NT!AA59+TAS!AA59+ACT!AA59</f>
        <v>3263.1854671448332</v>
      </c>
      <c r="AB59" s="31">
        <f>NSW!AB59+QLD!AB59+VIC!AB59+WA!AB59+SA!AB59+NT!AB59+TAS!AB59+ACT!AB59</f>
        <v>3263.1854671448332</v>
      </c>
      <c r="AC59" s="31">
        <f>NSW!AC59+QLD!AC59+VIC!AC59+WA!AC59+SA!AC59+NT!AC59+TAS!AC59+ACT!AC59</f>
        <v>3263.1854671448332</v>
      </c>
      <c r="AD59" s="31">
        <f>NSW!AD59+QLD!AD59+VIC!AD59+WA!AD59+SA!AD59+NT!AD59+TAS!AD59+ACT!AD59</f>
        <v>3263.1854671448332</v>
      </c>
      <c r="AE59" s="31">
        <f>NSW!AE59+QLD!AE59+VIC!AE59+WA!AE59+SA!AE59+NT!AE59+TAS!AE59+ACT!AE59</f>
        <v>2758.8012563387915</v>
      </c>
      <c r="AF59" s="31">
        <f>NSW!AF59+QLD!AF59+VIC!AF59+WA!AF59+SA!AF59+NT!AF59+TAS!AF59+ACT!AF59</f>
        <v>2758.8012563387915</v>
      </c>
      <c r="AG59" s="32">
        <f>NSW!AG59+QLD!AG59+VIC!AG59+WA!AG59+SA!AG59+NT!AG59+TAS!AG59+ACT!AG59</f>
        <v>2758.8012563387915</v>
      </c>
    </row>
    <row r="60" spans="1:33" x14ac:dyDescent="0.25">
      <c r="A60" s="6"/>
      <c r="B60" s="2" t="s">
        <v>14</v>
      </c>
      <c r="D60" s="24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2"/>
    </row>
    <row r="61" spans="1:33" x14ac:dyDescent="0.25">
      <c r="A61" s="6"/>
      <c r="C61" s="18" t="s">
        <v>73</v>
      </c>
      <c r="D61" s="24"/>
      <c r="E61" s="31">
        <f>NSW!E61+QLD!E61+VIC!E61+WA!E61+SA!E61+NT!E61+TAS!E61+ACT!E61</f>
        <v>13090243.253300002</v>
      </c>
      <c r="F61" s="31">
        <f>NSW!F61+QLD!F61+VIC!F61+WA!F61+SA!F61+NT!F61+TAS!F61+ACT!F61</f>
        <v>12595608.7005</v>
      </c>
      <c r="G61" s="31">
        <f>NSW!G61+QLD!G61+VIC!G61+WA!G61+SA!G61+NT!G61+TAS!G61+ACT!G61</f>
        <v>9561528.1356999986</v>
      </c>
      <c r="H61" s="31">
        <f>NSW!H61+QLD!H61+VIC!H61+WA!H61+SA!H61+NT!H61+TAS!H61+ACT!H61</f>
        <v>10886579.057799999</v>
      </c>
      <c r="I61" s="31">
        <f>NSW!I61+QLD!I61+VIC!I61+WA!I61+SA!I61+NT!I61+TAS!I61+ACT!I61</f>
        <v>9792949</v>
      </c>
      <c r="J61" s="31">
        <f>NSW!J61+QLD!J61+VIC!J61+WA!J61+SA!J61+NT!J61+TAS!J61+ACT!J61</f>
        <v>11120675</v>
      </c>
      <c r="K61" s="31">
        <f>NSW!K61+QLD!K61+VIC!K61+WA!K61+SA!K61+NT!K61+TAS!K61+ACT!K61</f>
        <v>10119115</v>
      </c>
      <c r="L61" s="31">
        <f>NSW!L61+QLD!L61+VIC!L61+WA!L61+SA!L61+NT!L61+TAS!L61+ACT!L61</f>
        <v>10306059</v>
      </c>
      <c r="M61" s="31">
        <f>NSW!M61+QLD!M61+VIC!M61+WA!M61+SA!M61+NT!M61+TAS!M61+ACT!M61</f>
        <v>9660818</v>
      </c>
      <c r="N61" s="31">
        <f>NSW!N61+QLD!N61+VIC!N61+WA!N61+SA!N61+NT!N61+TAS!N61+ACT!N61</f>
        <v>13608866.699999999</v>
      </c>
      <c r="O61" s="31">
        <f>NSW!O61+QLD!O61+VIC!O61+WA!O61+SA!O61+NT!O61+TAS!O61+ACT!O61</f>
        <v>12015646</v>
      </c>
      <c r="P61" s="31">
        <f>NSW!P61+QLD!P61+VIC!P61+WA!P61+SA!P61+NT!P61+TAS!P61+ACT!P61</f>
        <v>14276003</v>
      </c>
      <c r="Q61" s="31">
        <f>NSW!Q61+QLD!Q61+VIC!Q61+WA!Q61+SA!Q61+NT!Q61+TAS!Q61+ACT!Q61</f>
        <v>12857654.5</v>
      </c>
      <c r="R61" s="31">
        <f>NSW!R61+QLD!R61+VIC!R61+WA!R61+SA!R61+NT!R61+TAS!R61+ACT!R61</f>
        <v>12913378.800000001</v>
      </c>
      <c r="S61" s="31">
        <f>NSW!S61+QLD!S61+VIC!S61+WA!S61+SA!S61+NT!S61+TAS!S61+ACT!S61</f>
        <v>12668717.9</v>
      </c>
      <c r="T61" s="31">
        <f>NSW!T61+QLD!T61+VIC!T61+WA!T61+SA!T61+NT!T61+TAS!T61+ACT!T61</f>
        <v>13174659.199999997</v>
      </c>
      <c r="U61" s="31">
        <f>NSW!U61+QLD!U61+VIC!U61+WA!U61+SA!U61+NT!U61+TAS!U61+ACT!U61</f>
        <v>15935740.910000002</v>
      </c>
      <c r="V61" s="31">
        <f>NSW!V61+QLD!V61+VIC!V61+WA!V61+SA!V61+NT!V61+TAS!V61+ACT!V61</f>
        <v>15316161.069999998</v>
      </c>
      <c r="W61" s="31">
        <f>NSW!W61+QLD!W61+VIC!W61+WA!W61+SA!W61+NT!W61+TAS!W61+ACT!W61</f>
        <v>14759795</v>
      </c>
      <c r="X61" s="31">
        <f>NSW!X61+QLD!X61+VIC!X61+WA!X61+SA!X61+NT!X61+TAS!X61+ACT!X61</f>
        <v>12604203</v>
      </c>
      <c r="Y61" s="31">
        <f>NSW!Y61+QLD!Y61+VIC!Y61+WA!Y61+SA!Y61+NT!Y61+TAS!Y61+ACT!Y61</f>
        <v>11733810</v>
      </c>
      <c r="Z61" s="31">
        <f>NSW!Z61+QLD!Z61+VIC!Z61+WA!Z61+SA!Z61+NT!Z61+TAS!Z61+ACT!Z61</f>
        <v>13111213</v>
      </c>
      <c r="AA61" s="31">
        <f>NSW!AA61+QLD!AA61+VIC!AA61+WA!AA61+SA!AA61+NT!AA61+TAS!AA61+ACT!AA61</f>
        <v>13378551</v>
      </c>
      <c r="AB61" s="31">
        <f>NSW!AB61+QLD!AB61+VIC!AB61+WA!AB61+SA!AB61+NT!AB61+TAS!AB61+ACT!AB61</f>
        <v>14617789.880000001</v>
      </c>
      <c r="AC61" s="31">
        <f>NSW!AC61+QLD!AC61+VIC!AC61+WA!AC61+SA!AC61+NT!AC61+TAS!AC61+ACT!AC61</f>
        <v>15331958.069999998</v>
      </c>
      <c r="AD61" s="31">
        <f>NSW!AD61+QLD!AD61+VIC!AD61+WA!AD61+SA!AD61+NT!AD61+TAS!AD61+ACT!AD61</f>
        <v>17500184.52</v>
      </c>
      <c r="AE61" s="31">
        <f>NSW!AE61+QLD!AE61+VIC!AE61+WA!AE61+SA!AE61+NT!AE61+TAS!AE61+ACT!AE61</f>
        <v>15978349.403243933</v>
      </c>
      <c r="AF61" s="31">
        <f>NSW!AF61+QLD!AF61+VIC!AF61+WA!AF61+SA!AF61+NT!AF61+TAS!AF61+ACT!AF61</f>
        <v>16498797.354614386</v>
      </c>
      <c r="AG61" s="32">
        <f>NSW!AG61+QLD!AG61+VIC!AG61+WA!AG61+SA!AG61+NT!AG61+TAS!AG61+ACT!AG61</f>
        <v>16573952.858242935</v>
      </c>
    </row>
    <row r="62" spans="1:33" x14ac:dyDescent="0.25">
      <c r="A62" s="6"/>
      <c r="C62" s="18" t="s">
        <v>74</v>
      </c>
      <c r="D62" s="24"/>
      <c r="E62" s="31">
        <f>NSW!E62+QLD!E62+VIC!E62+WA!E62+SA!E62+NT!E62+TAS!E62+ACT!E62</f>
        <v>29679801.130857781</v>
      </c>
      <c r="F62" s="31">
        <f>NSW!F62+QLD!F62+VIC!F62+WA!F62+SA!F62+NT!F62+TAS!F62+ACT!F62</f>
        <v>30271932.751397476</v>
      </c>
      <c r="G62" s="31">
        <f>NSW!G62+QLD!G62+VIC!G62+WA!G62+SA!G62+NT!G62+TAS!G62+ACT!G62</f>
        <v>31868591.511842005</v>
      </c>
      <c r="H62" s="31">
        <f>NSW!H62+QLD!H62+VIC!H62+WA!H62+SA!H62+NT!H62+TAS!H62+ACT!H62</f>
        <v>32718796.087519694</v>
      </c>
      <c r="I62" s="31">
        <f>NSW!I62+QLD!I62+VIC!I62+WA!I62+SA!I62+NT!I62+TAS!I62+ACT!I62</f>
        <v>35005376.389765039</v>
      </c>
      <c r="J62" s="31">
        <f>NSW!J62+QLD!J62+VIC!J62+WA!J62+SA!J62+NT!J62+TAS!J62+ACT!J62</f>
        <v>35437484.756691962</v>
      </c>
      <c r="K62" s="31">
        <f>NSW!K62+QLD!K62+VIC!K62+WA!K62+SA!K62+NT!K62+TAS!K62+ACT!K62</f>
        <v>36788870.103969119</v>
      </c>
      <c r="L62" s="31">
        <f>NSW!L62+QLD!L62+VIC!L62+WA!L62+SA!L62+NT!L62+TAS!L62+ACT!L62</f>
        <v>37114570.441065744</v>
      </c>
      <c r="M62" s="31">
        <f>NSW!M62+QLD!M62+VIC!M62+WA!M62+SA!M62+NT!M62+TAS!M62+ACT!M62</f>
        <v>40347542.561081052</v>
      </c>
      <c r="N62" s="31">
        <f>NSW!N62+QLD!N62+VIC!N62+WA!N62+SA!N62+NT!N62+TAS!N62+ACT!N62</f>
        <v>41302882.097945787</v>
      </c>
      <c r="O62" s="31">
        <f>NSW!O62+QLD!O62+VIC!O62+WA!O62+SA!O62+NT!O62+TAS!O62+ACT!O62</f>
        <v>43634513.936131857</v>
      </c>
      <c r="P62" s="31">
        <f>NSW!P62+QLD!P62+VIC!P62+WA!P62+SA!P62+NT!P62+TAS!P62+ACT!P62</f>
        <v>44634811.535023347</v>
      </c>
      <c r="Q62" s="31">
        <f>NSW!Q62+QLD!Q62+VIC!Q62+WA!Q62+SA!Q62+NT!Q62+TAS!Q62+ACT!Q62</f>
        <v>47061978.711721063</v>
      </c>
      <c r="R62" s="31">
        <f>NSW!R62+QLD!R62+VIC!R62+WA!R62+SA!R62+NT!R62+TAS!R62+ACT!R62</f>
        <v>48221269.554547496</v>
      </c>
      <c r="S62" s="31">
        <f>NSW!S62+QLD!S62+VIC!S62+WA!S62+SA!S62+NT!S62+TAS!S62+ACT!S62</f>
        <v>48795485.363842659</v>
      </c>
      <c r="T62" s="31">
        <f>NSW!T62+QLD!T62+VIC!T62+WA!T62+SA!T62+NT!T62+TAS!T62+ACT!T62</f>
        <v>52025567.744031325</v>
      </c>
      <c r="U62" s="31">
        <f>NSW!U62+QLD!U62+VIC!U62+WA!U62+SA!U62+NT!U62+TAS!U62+ACT!U62</f>
        <v>53349078.943258941</v>
      </c>
      <c r="V62" s="31">
        <f>NSW!V62+QLD!V62+VIC!V62+WA!V62+SA!V62+NT!V62+TAS!V62+ACT!V62</f>
        <v>56407320.467654563</v>
      </c>
      <c r="W62" s="31">
        <f>NSW!W62+QLD!W62+VIC!W62+WA!W62+SA!W62+NT!W62+TAS!W62+ACT!W62</f>
        <v>54853425.836232223</v>
      </c>
      <c r="X62" s="31">
        <f>NSW!X62+QLD!X62+VIC!X62+WA!X62+SA!X62+NT!X62+TAS!X62+ACT!X62</f>
        <v>61626357.82000605</v>
      </c>
      <c r="Y62" s="31">
        <f>NSW!Y62+QLD!Y62+VIC!Y62+WA!Y62+SA!Y62+NT!Y62+TAS!Y62+ACT!Y62</f>
        <v>61511929.07928507</v>
      </c>
      <c r="Z62" s="31">
        <f>NSW!Z62+QLD!Z62+VIC!Z62+WA!Z62+SA!Z62+NT!Z62+TAS!Z62+ACT!Z62</f>
        <v>73646490.149408847</v>
      </c>
      <c r="AA62" s="31">
        <f>NSW!AA62+QLD!AA62+VIC!AA62+WA!AA62+SA!AA62+NT!AA62+TAS!AA62+ACT!AA62</f>
        <v>73111282.597983614</v>
      </c>
      <c r="AB62" s="31">
        <f>NSW!AB62+QLD!AB62+VIC!AB62+WA!AB62+SA!AB62+NT!AB62+TAS!AB62+ACT!AB62</f>
        <v>74641823.432670116</v>
      </c>
      <c r="AC62" s="31">
        <f>NSW!AC62+QLD!AC62+VIC!AC62+WA!AC62+SA!AC62+NT!AC62+TAS!AC62+ACT!AC62</f>
        <v>76364981.022890911</v>
      </c>
      <c r="AD62" s="31">
        <f>NSW!AD62+QLD!AD62+VIC!AD62+WA!AD62+SA!AD62+NT!AD62+TAS!AD62+ACT!AD62</f>
        <v>75219388.825586349</v>
      </c>
      <c r="AE62" s="31">
        <f>NSW!AE62+QLD!AE62+VIC!AE62+WA!AE62+SA!AE62+NT!AE62+TAS!AE62+ACT!AE62</f>
        <v>79233574.744821995</v>
      </c>
      <c r="AF62" s="31">
        <f>NSW!AF62+QLD!AF62+VIC!AF62+WA!AF62+SA!AF62+NT!AF62+TAS!AF62+ACT!AF62</f>
        <v>82527500.515982032</v>
      </c>
      <c r="AG62" s="32">
        <f>NSW!AG62+QLD!AG62+VIC!AG62+WA!AG62+SA!AG62+NT!AG62+TAS!AG62+ACT!AG62</f>
        <v>80206791.811041906</v>
      </c>
    </row>
    <row r="63" spans="1:33" ht="13" thickBot="1" x14ac:dyDescent="0.3">
      <c r="A63" s="19"/>
      <c r="B63" s="11"/>
      <c r="C63" s="11"/>
      <c r="D63" s="25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8"/>
    </row>
    <row r="64" spans="1:33" x14ac:dyDescent="0.25">
      <c r="A64" s="2" t="s">
        <v>59</v>
      </c>
      <c r="B64" s="2" t="s">
        <v>56</v>
      </c>
    </row>
    <row r="65" spans="2:2" x14ac:dyDescent="0.25">
      <c r="B65" s="2" t="s">
        <v>57</v>
      </c>
    </row>
  </sheetData>
  <phoneticPr fontId="5" type="noConversion"/>
  <pageMargins left="0.75" right="0.75" top="1" bottom="1" header="0.5" footer="0.5"/>
  <pageSetup paperSize="9" scale="52" fitToWidth="2" fitToHeight="2" orientation="landscape" horizontalDpi="300" r:id="rId1"/>
  <headerFooter alignWithMargins="0"/>
  <colBreaks count="1" manualBreakCount="1">
    <brk id="13" max="6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G65"/>
  <sheetViews>
    <sheetView zoomScale="75" zoomScaleNormal="75" zoomScaleSheetLayoutView="40" workbookViewId="0">
      <selection activeCell="F6" sqref="F6"/>
    </sheetView>
  </sheetViews>
  <sheetFormatPr defaultColWidth="8.81640625" defaultRowHeight="12.5" x14ac:dyDescent="0.25"/>
  <cols>
    <col min="1" max="3" width="8.81640625" style="2"/>
    <col min="4" max="4" width="30.453125" style="2" customWidth="1"/>
    <col min="5" max="28" width="10.26953125" style="2" customWidth="1"/>
    <col min="29" max="31" width="11.1796875" style="2" bestFit="1" customWidth="1"/>
    <col min="32" max="32" width="10.453125" style="2" bestFit="1" customWidth="1"/>
    <col min="33" max="33" width="11.1796875" style="2" bestFit="1" customWidth="1"/>
    <col min="34" max="16384" width="8.81640625" style="2"/>
  </cols>
  <sheetData>
    <row r="1" spans="1:33" ht="13" x14ac:dyDescent="0.3">
      <c r="A1" s="1" t="s">
        <v>78</v>
      </c>
    </row>
    <row r="2" spans="1:33" ht="13" x14ac:dyDescent="0.3">
      <c r="A2" s="1" t="s">
        <v>81</v>
      </c>
    </row>
    <row r="3" spans="1:33" ht="13" thickBot="1" x14ac:dyDescent="0.3"/>
    <row r="4" spans="1:33" ht="15" x14ac:dyDescent="0.3">
      <c r="A4" s="3" t="s">
        <v>31</v>
      </c>
      <c r="B4" s="4"/>
      <c r="C4" s="4"/>
      <c r="D4" s="4"/>
      <c r="E4" s="3" t="s">
        <v>58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3"/>
    </row>
    <row r="5" spans="1:33" ht="13" x14ac:dyDescent="0.3">
      <c r="A5" s="5"/>
      <c r="E5" s="6"/>
      <c r="AG5" s="24"/>
    </row>
    <row r="6" spans="1:33" ht="13" x14ac:dyDescent="0.3">
      <c r="A6" s="5"/>
      <c r="B6" s="1"/>
      <c r="E6" s="7"/>
      <c r="AG6" s="24"/>
    </row>
    <row r="7" spans="1:33" ht="13" x14ac:dyDescent="0.3">
      <c r="A7" s="5"/>
      <c r="B7" s="1"/>
      <c r="E7" s="8"/>
      <c r="AG7" s="24"/>
    </row>
    <row r="8" spans="1:33" ht="13.5" thickBot="1" x14ac:dyDescent="0.35">
      <c r="A8" s="9"/>
      <c r="B8" s="10"/>
      <c r="C8" s="11"/>
      <c r="D8" s="11"/>
      <c r="E8" s="12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13" t="s">
        <v>23</v>
      </c>
      <c r="N8" s="13" t="s">
        <v>24</v>
      </c>
      <c r="O8" s="13" t="s">
        <v>25</v>
      </c>
      <c r="P8" s="13" t="s">
        <v>26</v>
      </c>
      <c r="Q8" s="13" t="s">
        <v>27</v>
      </c>
      <c r="R8" s="13" t="s">
        <v>28</v>
      </c>
      <c r="S8" s="13" t="s">
        <v>29</v>
      </c>
      <c r="T8" s="13" t="s">
        <v>30</v>
      </c>
      <c r="U8" s="13" t="s">
        <v>0</v>
      </c>
      <c r="V8" s="13" t="s">
        <v>1</v>
      </c>
      <c r="W8" s="13" t="s">
        <v>2</v>
      </c>
      <c r="X8" s="13" t="s">
        <v>62</v>
      </c>
      <c r="Y8" s="13" t="s">
        <v>63</v>
      </c>
      <c r="Z8" s="13" t="s">
        <v>64</v>
      </c>
      <c r="AA8" s="13" t="s">
        <v>65</v>
      </c>
      <c r="AB8" s="13" t="s">
        <v>66</v>
      </c>
      <c r="AC8" s="13" t="s">
        <v>67</v>
      </c>
      <c r="AD8" s="13" t="s">
        <v>68</v>
      </c>
      <c r="AE8" s="13" t="s">
        <v>75</v>
      </c>
      <c r="AF8" s="13" t="s">
        <v>76</v>
      </c>
      <c r="AG8" s="26" t="s">
        <v>77</v>
      </c>
    </row>
    <row r="9" spans="1:33" x14ac:dyDescent="0.25">
      <c r="A9" s="14"/>
      <c r="E9" s="39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2"/>
    </row>
    <row r="10" spans="1:33" ht="13" x14ac:dyDescent="0.3">
      <c r="A10" s="5" t="s">
        <v>69</v>
      </c>
      <c r="E10" s="39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2"/>
    </row>
    <row r="11" spans="1:33" x14ac:dyDescent="0.25">
      <c r="A11" s="6"/>
      <c r="B11" s="2" t="s">
        <v>32</v>
      </c>
      <c r="E11" s="39">
        <v>60060.697200000002</v>
      </c>
      <c r="F11" s="31">
        <v>56740.702536123703</v>
      </c>
      <c r="G11" s="31">
        <v>53643.548571945699</v>
      </c>
      <c r="H11" s="31">
        <v>50732.091678958503</v>
      </c>
      <c r="I11" s="31">
        <v>50953.056879356896</v>
      </c>
      <c r="J11" s="31">
        <v>53919.484059058697</v>
      </c>
      <c r="K11" s="31">
        <v>52108.244894424599</v>
      </c>
      <c r="L11" s="31">
        <v>49466.854445999998</v>
      </c>
      <c r="M11" s="31">
        <v>44714.593271465099</v>
      </c>
      <c r="N11" s="31">
        <v>41502.333713394997</v>
      </c>
      <c r="O11" s="31">
        <v>47076.526852078998</v>
      </c>
      <c r="P11" s="31">
        <v>44541.240348117302</v>
      </c>
      <c r="Q11" s="31">
        <v>39302.3212300343</v>
      </c>
      <c r="R11" s="31">
        <v>39754.671317919099</v>
      </c>
      <c r="S11" s="31">
        <v>41848.993226490398</v>
      </c>
      <c r="T11" s="31">
        <v>42262.876811441602</v>
      </c>
      <c r="U11" s="31">
        <v>54085.618925339499</v>
      </c>
      <c r="V11" s="31">
        <v>70167.420182140995</v>
      </c>
      <c r="W11" s="31">
        <v>54195.759885489701</v>
      </c>
      <c r="X11" s="31">
        <v>72960.658824887796</v>
      </c>
      <c r="Y11" s="31">
        <v>54991.636794789803</v>
      </c>
      <c r="Z11" s="31">
        <v>52139.627751237596</v>
      </c>
      <c r="AA11" s="31">
        <v>57555.818956041003</v>
      </c>
      <c r="AB11" s="31">
        <v>62681.535061331298</v>
      </c>
      <c r="AC11" s="31">
        <v>68146.973227329698</v>
      </c>
      <c r="AD11" s="31">
        <v>56555.765815173603</v>
      </c>
      <c r="AE11" s="31">
        <v>50872.252803701798</v>
      </c>
      <c r="AF11" s="31">
        <v>61834.570707305997</v>
      </c>
      <c r="AG11" s="32">
        <v>67023.769166911195</v>
      </c>
    </row>
    <row r="12" spans="1:33" x14ac:dyDescent="0.25">
      <c r="A12" s="6"/>
      <c r="B12" s="2" t="s">
        <v>33</v>
      </c>
      <c r="E12" s="39">
        <v>20319.1515</v>
      </c>
      <c r="F12" s="31">
        <v>19195.963163876298</v>
      </c>
      <c r="G12" s="31">
        <v>18148.164128054301</v>
      </c>
      <c r="H12" s="31">
        <v>17163.1883210415</v>
      </c>
      <c r="I12" s="31">
        <v>17237.9431206431</v>
      </c>
      <c r="J12" s="31">
        <v>18241.515940941299</v>
      </c>
      <c r="K12" s="31">
        <v>17628.755105575401</v>
      </c>
      <c r="L12" s="31">
        <v>16735.145553999999</v>
      </c>
      <c r="M12" s="31">
        <v>15127.406728534899</v>
      </c>
      <c r="N12" s="31">
        <v>14040.666286604999</v>
      </c>
      <c r="O12" s="31">
        <v>15926.473147921</v>
      </c>
      <c r="P12" s="31">
        <v>15068.759651882699</v>
      </c>
      <c r="Q12" s="31">
        <v>13296.3794395436</v>
      </c>
      <c r="R12" s="31">
        <v>13449.414126040199</v>
      </c>
      <c r="S12" s="31">
        <v>14157.944764775901</v>
      </c>
      <c r="T12" s="31">
        <v>14297.9658377578</v>
      </c>
      <c r="U12" s="31">
        <v>18297.721074660501</v>
      </c>
      <c r="V12" s="31">
        <v>23738.359817859098</v>
      </c>
      <c r="W12" s="31">
        <v>18334.982894119399</v>
      </c>
      <c r="X12" s="31">
        <v>24683.3411751122</v>
      </c>
      <c r="Y12" s="31">
        <v>18604.236236976401</v>
      </c>
      <c r="Z12" s="31">
        <v>17639.3722487624</v>
      </c>
      <c r="AA12" s="31">
        <v>19471.725431025599</v>
      </c>
      <c r="AB12" s="31">
        <v>24807.518924633099</v>
      </c>
      <c r="AC12" s="31">
        <v>23463.576826840199</v>
      </c>
      <c r="AD12" s="31">
        <v>22379.411784483898</v>
      </c>
      <c r="AE12" s="31">
        <v>22182.670088808802</v>
      </c>
      <c r="AF12" s="31">
        <v>23059.560362855202</v>
      </c>
      <c r="AG12" s="32">
        <v>24176.847049431901</v>
      </c>
    </row>
    <row r="13" spans="1:33" x14ac:dyDescent="0.25">
      <c r="A13" s="6"/>
      <c r="B13" s="2" t="s">
        <v>34</v>
      </c>
      <c r="E13" s="39">
        <v>379100.9583</v>
      </c>
      <c r="F13" s="31">
        <v>381532.47001498501</v>
      </c>
      <c r="G13" s="31">
        <v>382985.60995178198</v>
      </c>
      <c r="H13" s="31">
        <v>350353.67414107901</v>
      </c>
      <c r="I13" s="31">
        <v>375186.14982051798</v>
      </c>
      <c r="J13" s="31">
        <v>401282.10057954298</v>
      </c>
      <c r="K13" s="31">
        <v>395243.843521762</v>
      </c>
      <c r="L13" s="31">
        <v>393657.10586793401</v>
      </c>
      <c r="M13" s="31">
        <v>344990.115399956</v>
      </c>
      <c r="N13" s="31">
        <v>318634.54544382897</v>
      </c>
      <c r="O13" s="31">
        <v>377852.52340375399</v>
      </c>
      <c r="P13" s="31">
        <v>390406.06140992499</v>
      </c>
      <c r="Q13" s="31">
        <v>378340.31154759799</v>
      </c>
      <c r="R13" s="31">
        <v>358226.300186368</v>
      </c>
      <c r="S13" s="31">
        <v>347193.92316224298</v>
      </c>
      <c r="T13" s="31">
        <v>381249.018365814</v>
      </c>
      <c r="U13" s="31">
        <v>398308.943645066</v>
      </c>
      <c r="V13" s="31">
        <v>379357.91370915598</v>
      </c>
      <c r="W13" s="31">
        <v>293007.642986917</v>
      </c>
      <c r="X13" s="31">
        <v>333289.83804767102</v>
      </c>
      <c r="Y13" s="31">
        <v>297310.52604999201</v>
      </c>
      <c r="Z13" s="31">
        <v>374243.18334649398</v>
      </c>
      <c r="AA13" s="31">
        <v>311173.69491864101</v>
      </c>
      <c r="AB13" s="31">
        <v>396443.92855100002</v>
      </c>
      <c r="AC13" s="31">
        <v>374966.66246031201</v>
      </c>
      <c r="AD13" s="31">
        <v>357640.84080538701</v>
      </c>
      <c r="AE13" s="31">
        <v>354496.75166933902</v>
      </c>
      <c r="AF13" s="31">
        <v>368510.15729072702</v>
      </c>
      <c r="AG13" s="32">
        <v>386365.28922431002</v>
      </c>
    </row>
    <row r="14" spans="1:33" x14ac:dyDescent="0.25">
      <c r="A14" s="6"/>
      <c r="B14" s="2" t="s">
        <v>61</v>
      </c>
      <c r="E14" s="39">
        <v>389499.31481639401</v>
      </c>
      <c r="F14" s="31">
        <v>443968.87966362899</v>
      </c>
      <c r="G14" s="31">
        <v>440351.82004520501</v>
      </c>
      <c r="H14" s="31">
        <v>407639.04055345798</v>
      </c>
      <c r="I14" s="31">
        <v>427649.588824637</v>
      </c>
      <c r="J14" s="31">
        <v>511903.33684845897</v>
      </c>
      <c r="K14" s="31">
        <v>521043.46392876701</v>
      </c>
      <c r="L14" s="31">
        <v>442762.35885667801</v>
      </c>
      <c r="M14" s="31">
        <v>436621.33564043598</v>
      </c>
      <c r="N14" s="31">
        <v>426590.46988305001</v>
      </c>
      <c r="O14" s="31">
        <v>419147.38457435602</v>
      </c>
      <c r="P14" s="31">
        <v>456038.34205479501</v>
      </c>
      <c r="Q14" s="31">
        <v>500139.74823868403</v>
      </c>
      <c r="R14" s="31">
        <v>477584.48713927699</v>
      </c>
      <c r="S14" s="31">
        <v>463697.483292641</v>
      </c>
      <c r="T14" s="31">
        <v>468976.50986746798</v>
      </c>
      <c r="U14" s="31">
        <v>476758.45547945198</v>
      </c>
      <c r="V14" s="31">
        <v>470619.727945205</v>
      </c>
      <c r="W14" s="31">
        <v>368519.345049467</v>
      </c>
      <c r="X14" s="31">
        <v>371740.49013698602</v>
      </c>
      <c r="Y14" s="31">
        <v>362419.84043920302</v>
      </c>
      <c r="Z14" s="31">
        <v>404488.85643835599</v>
      </c>
      <c r="AA14" s="31">
        <v>383733.784325919</v>
      </c>
      <c r="AB14" s="31">
        <v>444909.476993463</v>
      </c>
      <c r="AC14" s="31">
        <v>474741.57622472499</v>
      </c>
      <c r="AD14" s="31">
        <v>372853.36404784</v>
      </c>
      <c r="AE14" s="31">
        <v>323510.89576778002</v>
      </c>
      <c r="AF14" s="31">
        <v>425277.639842276</v>
      </c>
      <c r="AG14" s="32">
        <v>455260.16162200202</v>
      </c>
    </row>
    <row r="15" spans="1:33" x14ac:dyDescent="0.25">
      <c r="A15" s="6"/>
      <c r="B15" s="2" t="s">
        <v>35</v>
      </c>
      <c r="E15" s="39">
        <v>312018.17580000003</v>
      </c>
      <c r="F15" s="31">
        <v>302038.47041642299</v>
      </c>
      <c r="G15" s="31">
        <v>300011.78058027598</v>
      </c>
      <c r="H15" s="31">
        <v>296089.58674530801</v>
      </c>
      <c r="I15" s="31">
        <v>316756.844130982</v>
      </c>
      <c r="J15" s="31">
        <v>293938.37856457598</v>
      </c>
      <c r="K15" s="31">
        <v>307843.01855788898</v>
      </c>
      <c r="L15" s="31">
        <v>307445.55180977401</v>
      </c>
      <c r="M15" s="31">
        <v>267593.65114440798</v>
      </c>
      <c r="N15" s="31">
        <v>252063.27170844399</v>
      </c>
      <c r="O15" s="31">
        <v>271261.96790092502</v>
      </c>
      <c r="P15" s="31">
        <v>272236.74194744503</v>
      </c>
      <c r="Q15" s="31">
        <v>278113.895699177</v>
      </c>
      <c r="R15" s="31">
        <v>299274.09896984801</v>
      </c>
      <c r="S15" s="31">
        <v>287392.40467826498</v>
      </c>
      <c r="T15" s="31">
        <v>303709.036019199</v>
      </c>
      <c r="U15" s="31">
        <v>304111.98719245102</v>
      </c>
      <c r="V15" s="31">
        <v>291192.60795859701</v>
      </c>
      <c r="W15" s="31">
        <v>288349.92912417499</v>
      </c>
      <c r="X15" s="31">
        <v>261074.67034605599</v>
      </c>
      <c r="Y15" s="31">
        <v>242862.46653382501</v>
      </c>
      <c r="Z15" s="31">
        <v>267697.442100293</v>
      </c>
      <c r="AA15" s="31">
        <v>298569.99018355203</v>
      </c>
      <c r="AB15" s="31">
        <v>263473.44913283602</v>
      </c>
      <c r="AC15" s="31">
        <v>262309.16810644802</v>
      </c>
      <c r="AD15" s="31">
        <v>264209.350925031</v>
      </c>
      <c r="AE15" s="31">
        <v>254434.972988689</v>
      </c>
      <c r="AF15" s="31">
        <v>272596.092042476</v>
      </c>
      <c r="AG15" s="32">
        <v>277894.99381176499</v>
      </c>
    </row>
    <row r="16" spans="1:33" x14ac:dyDescent="0.25">
      <c r="A16" s="6"/>
      <c r="B16" s="2" t="s">
        <v>36</v>
      </c>
      <c r="E16" s="39">
        <v>992680.16850000003</v>
      </c>
      <c r="F16" s="31">
        <v>960929.91678357695</v>
      </c>
      <c r="G16" s="31">
        <v>954482.03981972404</v>
      </c>
      <c r="H16" s="31">
        <v>942003.65125469095</v>
      </c>
      <c r="I16" s="31">
        <v>1007756.15586902</v>
      </c>
      <c r="J16" s="31">
        <v>935159.62143542396</v>
      </c>
      <c r="K16" s="31">
        <v>979396.98144211096</v>
      </c>
      <c r="L16" s="31">
        <v>978132.44819022599</v>
      </c>
      <c r="M16" s="31">
        <v>851344.34885559196</v>
      </c>
      <c r="N16" s="31">
        <v>801934.72829155601</v>
      </c>
      <c r="O16" s="31">
        <v>863015.03209907503</v>
      </c>
      <c r="P16" s="31">
        <v>866116.25805255503</v>
      </c>
      <c r="Q16" s="31">
        <v>884814.31614360097</v>
      </c>
      <c r="R16" s="31">
        <v>952135.11915248702</v>
      </c>
      <c r="S16" s="31">
        <v>914333.72421389702</v>
      </c>
      <c r="T16" s="31">
        <v>966244.79095653596</v>
      </c>
      <c r="U16" s="31">
        <v>967526.77280754899</v>
      </c>
      <c r="V16" s="31">
        <v>926424.00204140297</v>
      </c>
      <c r="W16" s="31">
        <v>917380.07087582501</v>
      </c>
      <c r="X16" s="31">
        <v>830604.32965394401</v>
      </c>
      <c r="Y16" s="31">
        <v>772662.53346617497</v>
      </c>
      <c r="Z16" s="31">
        <v>851674.557899707</v>
      </c>
      <c r="AA16" s="31">
        <v>949895.00981644797</v>
      </c>
      <c r="AB16" s="31">
        <v>838236.000867164</v>
      </c>
      <c r="AC16" s="31">
        <v>834531.86189355201</v>
      </c>
      <c r="AD16" s="31">
        <v>840577.25907496898</v>
      </c>
      <c r="AE16" s="31">
        <v>809480.25290872995</v>
      </c>
      <c r="AF16" s="31">
        <v>867259.52386382397</v>
      </c>
      <c r="AG16" s="32">
        <v>884117.88375813502</v>
      </c>
    </row>
    <row r="17" spans="1:33" x14ac:dyDescent="0.25">
      <c r="A17" s="6"/>
      <c r="B17" s="2" t="s">
        <v>37</v>
      </c>
      <c r="E17" s="39">
        <v>339326.92979999998</v>
      </c>
      <c r="F17" s="31">
        <v>341503.335285015</v>
      </c>
      <c r="G17" s="31">
        <v>342804.01654821797</v>
      </c>
      <c r="H17" s="31">
        <v>313595.71635892102</v>
      </c>
      <c r="I17" s="31">
        <v>335822.85017948202</v>
      </c>
      <c r="J17" s="31">
        <v>359180.89942045702</v>
      </c>
      <c r="K17" s="31">
        <v>353776.156478238</v>
      </c>
      <c r="L17" s="31">
        <v>352355.89413206599</v>
      </c>
      <c r="M17" s="31">
        <v>308794.884600044</v>
      </c>
      <c r="N17" s="31">
        <v>285204.45455617103</v>
      </c>
      <c r="O17" s="31">
        <v>338209.47659624601</v>
      </c>
      <c r="P17" s="31">
        <v>349445.93859007501</v>
      </c>
      <c r="Q17" s="31">
        <v>338646.08760874701</v>
      </c>
      <c r="R17" s="31">
        <v>320642.372314081</v>
      </c>
      <c r="S17" s="31">
        <v>310767.47608385299</v>
      </c>
      <c r="T17" s="31">
        <v>341249.62245271</v>
      </c>
      <c r="U17" s="31">
        <v>356519.676354934</v>
      </c>
      <c r="V17" s="31">
        <v>339556.92629084399</v>
      </c>
      <c r="W17" s="31">
        <v>262266.24260866502</v>
      </c>
      <c r="X17" s="31">
        <v>298322.16195232898</v>
      </c>
      <c r="Y17" s="31">
        <v>266117.68130095699</v>
      </c>
      <c r="Z17" s="31">
        <v>334978.81665350602</v>
      </c>
      <c r="AA17" s="31">
        <v>278526.37198481098</v>
      </c>
      <c r="AB17" s="31">
        <v>354850.33252436703</v>
      </c>
      <c r="AC17" s="31">
        <v>335626.390712847</v>
      </c>
      <c r="AD17" s="31">
        <v>320118.33741012902</v>
      </c>
      <c r="AE17" s="31">
        <v>317304.11578869901</v>
      </c>
      <c r="AF17" s="31">
        <v>329847.28087820701</v>
      </c>
      <c r="AG17" s="32">
        <v>345829.11096211302</v>
      </c>
    </row>
    <row r="18" spans="1:33" x14ac:dyDescent="0.25">
      <c r="A18" s="6"/>
      <c r="E18" s="39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2"/>
    </row>
    <row r="19" spans="1:33" ht="13" x14ac:dyDescent="0.3">
      <c r="A19" s="5" t="s">
        <v>38</v>
      </c>
      <c r="E19" s="39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2"/>
    </row>
    <row r="20" spans="1:33" x14ac:dyDescent="0.25">
      <c r="A20" s="6"/>
      <c r="B20" s="2" t="s">
        <v>39</v>
      </c>
      <c r="E20" s="39">
        <v>994824.90469999996</v>
      </c>
      <c r="F20" s="31">
        <v>999875.02249999996</v>
      </c>
      <c r="G20" s="31">
        <v>1026267.2592</v>
      </c>
      <c r="H20" s="31">
        <v>1033252.7611999999</v>
      </c>
      <c r="I20" s="31">
        <v>1084891</v>
      </c>
      <c r="J20" s="31">
        <v>1111876</v>
      </c>
      <c r="K20" s="31">
        <v>1160844</v>
      </c>
      <c r="L20" s="31">
        <v>1228858</v>
      </c>
      <c r="M20" s="31">
        <v>1267558.7</v>
      </c>
      <c r="N20" s="31">
        <v>1339771.3999999999</v>
      </c>
      <c r="O20" s="31">
        <v>1358495.2</v>
      </c>
      <c r="P20" s="31">
        <v>1377495.61</v>
      </c>
      <c r="Q20" s="31">
        <v>1359403.0955496</v>
      </c>
      <c r="R20" s="31">
        <v>1307469.2463270801</v>
      </c>
      <c r="S20" s="31">
        <v>1303315.55292225</v>
      </c>
      <c r="T20" s="31">
        <v>1388331.3530831099</v>
      </c>
      <c r="U20" s="31">
        <v>1216839.1000000001</v>
      </c>
      <c r="V20" s="31">
        <v>1150099.1499999999</v>
      </c>
      <c r="W20" s="31">
        <v>1054666</v>
      </c>
      <c r="X20" s="31">
        <v>1061050</v>
      </c>
      <c r="Y20" s="31">
        <v>1028102</v>
      </c>
      <c r="Z20" s="31">
        <v>1010300</v>
      </c>
      <c r="AA20" s="31">
        <v>1114622</v>
      </c>
      <c r="AB20" s="31">
        <v>1095522.6100000001</v>
      </c>
      <c r="AC20" s="31">
        <v>1092598.31</v>
      </c>
      <c r="AD20" s="31">
        <v>1147310.6200000001</v>
      </c>
      <c r="AE20" s="31">
        <v>1030569.1602459199</v>
      </c>
      <c r="AF20" s="31">
        <v>1000271.27557039</v>
      </c>
      <c r="AG20" s="32">
        <v>1049407.2415954799</v>
      </c>
    </row>
    <row r="21" spans="1:33" x14ac:dyDescent="0.25">
      <c r="A21" s="6"/>
      <c r="B21" s="2" t="s">
        <v>40</v>
      </c>
      <c r="E21" s="39">
        <v>240769.55600000001</v>
      </c>
      <c r="F21" s="31">
        <v>228527.95260808099</v>
      </c>
      <c r="G21" s="31">
        <v>219626.26114560501</v>
      </c>
      <c r="H21" s="31">
        <v>221827.040371929</v>
      </c>
      <c r="I21" s="31">
        <v>246183.91382073701</v>
      </c>
      <c r="J21" s="31">
        <v>251033.10618186701</v>
      </c>
      <c r="K21" s="31">
        <v>257030.632339809</v>
      </c>
      <c r="L21" s="31">
        <v>273726.99516436103</v>
      </c>
      <c r="M21" s="31">
        <v>280518.87898266199</v>
      </c>
      <c r="N21" s="31">
        <v>298738.23351754801</v>
      </c>
      <c r="O21" s="31">
        <v>263814.86814038502</v>
      </c>
      <c r="P21" s="31">
        <v>292724.90310104302</v>
      </c>
      <c r="Q21" s="31">
        <v>292433.93200268399</v>
      </c>
      <c r="R21" s="31">
        <v>292907.37811961398</v>
      </c>
      <c r="S21" s="31">
        <v>293378.92036401102</v>
      </c>
      <c r="T21" s="31">
        <v>291755.35575123603</v>
      </c>
      <c r="U21" s="31">
        <v>266783.32039814</v>
      </c>
      <c r="V21" s="31">
        <v>255392.644048121</v>
      </c>
      <c r="W21" s="31">
        <v>374068</v>
      </c>
      <c r="X21" s="31">
        <v>302870</v>
      </c>
      <c r="Y21" s="31">
        <v>423166</v>
      </c>
      <c r="Z21" s="31">
        <v>291612</v>
      </c>
      <c r="AA21" s="31">
        <v>429696</v>
      </c>
      <c r="AB21" s="31">
        <v>358875.33</v>
      </c>
      <c r="AC21" s="31">
        <v>380221.82</v>
      </c>
      <c r="AD21" s="31">
        <v>353726.91</v>
      </c>
      <c r="AE21" s="31">
        <v>359488.90159136697</v>
      </c>
      <c r="AF21" s="31">
        <v>347084.75844953</v>
      </c>
      <c r="AG21" s="32">
        <v>358587.45929299103</v>
      </c>
    </row>
    <row r="22" spans="1:33" x14ac:dyDescent="0.25">
      <c r="A22" s="6"/>
      <c r="B22" s="2" t="s">
        <v>41</v>
      </c>
      <c r="E22" s="39">
        <v>226028.22719999999</v>
      </c>
      <c r="F22" s="31">
        <v>214536.126791919</v>
      </c>
      <c r="G22" s="31">
        <v>206179.449254395</v>
      </c>
      <c r="H22" s="31">
        <v>208245.48382807101</v>
      </c>
      <c r="I22" s="31">
        <v>231111.08617926299</v>
      </c>
      <c r="J22" s="31">
        <v>235663.382453539</v>
      </c>
      <c r="K22" s="31">
        <v>241293.704773298</v>
      </c>
      <c r="L22" s="31">
        <v>256967.81803170999</v>
      </c>
      <c r="M22" s="31">
        <v>263343.86276221101</v>
      </c>
      <c r="N22" s="31">
        <v>280447.72121783998</v>
      </c>
      <c r="O22" s="31">
        <v>247662.56974271699</v>
      </c>
      <c r="P22" s="31">
        <v>274802.56226921198</v>
      </c>
      <c r="Q22" s="31">
        <v>274529.40613343898</v>
      </c>
      <c r="R22" s="31">
        <v>274973.86509354401</v>
      </c>
      <c r="S22" s="31">
        <v>275416.53674739302</v>
      </c>
      <c r="T22" s="31">
        <v>273892.376312548</v>
      </c>
      <c r="U22" s="31">
        <v>250449.27588819101</v>
      </c>
      <c r="V22" s="31">
        <v>239756.003762026</v>
      </c>
      <c r="W22" s="31">
        <v>141194.36200359199</v>
      </c>
      <c r="X22" s="31">
        <v>219087</v>
      </c>
      <c r="Y22" s="31">
        <v>117927.80894915599</v>
      </c>
      <c r="Z22" s="31">
        <v>252338</v>
      </c>
      <c r="AA22" s="31">
        <v>173201.14397031401</v>
      </c>
      <c r="AB22" s="31">
        <v>276312.33359018201</v>
      </c>
      <c r="AC22" s="31">
        <v>256158.06788960801</v>
      </c>
      <c r="AD22" s="31">
        <v>262800.270165961</v>
      </c>
      <c r="AE22" s="31">
        <v>265787.99503631698</v>
      </c>
      <c r="AF22" s="31">
        <v>270646.16059317399</v>
      </c>
      <c r="AG22" s="32">
        <v>280334.79564206599</v>
      </c>
    </row>
    <row r="23" spans="1:33" x14ac:dyDescent="0.25">
      <c r="A23" s="6"/>
      <c r="B23" s="2" t="s">
        <v>42</v>
      </c>
      <c r="E23" s="39">
        <v>15769.0288</v>
      </c>
      <c r="F23" s="31">
        <v>14821.753711344199</v>
      </c>
      <c r="G23" s="31">
        <v>14841.9841404817</v>
      </c>
      <c r="H23" s="31">
        <v>15167.396461538499</v>
      </c>
      <c r="I23" s="31">
        <v>16778.4017094017</v>
      </c>
      <c r="J23" s="31">
        <v>16441.2326329801</v>
      </c>
      <c r="K23" s="31">
        <v>16834.0362925646</v>
      </c>
      <c r="L23" s="31">
        <v>17927.552560192798</v>
      </c>
      <c r="M23" s="31">
        <v>18372.382103081702</v>
      </c>
      <c r="N23" s="31">
        <v>19565.645616754598</v>
      </c>
      <c r="O23" s="31">
        <v>17278.364934036501</v>
      </c>
      <c r="P23" s="31">
        <v>19171.806868628999</v>
      </c>
      <c r="Q23" s="31">
        <v>19152.749925939799</v>
      </c>
      <c r="R23" s="31">
        <v>19183.757938651899</v>
      </c>
      <c r="S23" s="31">
        <v>19214.6412586025</v>
      </c>
      <c r="T23" s="31">
        <v>19108.307062689801</v>
      </c>
      <c r="U23" s="31">
        <v>17472.781578406401</v>
      </c>
      <c r="V23" s="31">
        <v>16726.7574281815</v>
      </c>
      <c r="W23" s="31">
        <v>9850.5305660879403</v>
      </c>
      <c r="X23" s="31">
        <v>26990.596736596701</v>
      </c>
      <c r="Y23" s="31">
        <v>14528.2099594092</v>
      </c>
      <c r="Z23" s="31">
        <v>37077.607614607601</v>
      </c>
      <c r="AA23" s="31">
        <v>25449.5321930604</v>
      </c>
      <c r="AB23" s="31">
        <v>57193.54</v>
      </c>
      <c r="AC23" s="31">
        <v>47671.87</v>
      </c>
      <c r="AD23" s="31">
        <v>50885.01</v>
      </c>
      <c r="AE23" s="31">
        <v>47395.505519821199</v>
      </c>
      <c r="AF23" s="31">
        <v>48090.143296788701</v>
      </c>
      <c r="AG23" s="32">
        <v>49733.693831874902</v>
      </c>
    </row>
    <row r="24" spans="1:33" x14ac:dyDescent="0.25">
      <c r="A24" s="6"/>
      <c r="B24" s="2" t="s">
        <v>43</v>
      </c>
      <c r="E24" s="39">
        <v>5393.3696</v>
      </c>
      <c r="F24" s="31">
        <v>5069.3797886557904</v>
      </c>
      <c r="G24" s="31">
        <v>5076.29905951826</v>
      </c>
      <c r="H24" s="31">
        <v>5187.5975384615404</v>
      </c>
      <c r="I24" s="31">
        <v>5738.5982905982901</v>
      </c>
      <c r="J24" s="31">
        <v>5623.27873161362</v>
      </c>
      <c r="K24" s="31">
        <v>5757.6265943286498</v>
      </c>
      <c r="L24" s="31">
        <v>6131.6342437364201</v>
      </c>
      <c r="M24" s="31">
        <v>6283.7761520446202</v>
      </c>
      <c r="N24" s="31">
        <v>6691.8996478576601</v>
      </c>
      <c r="O24" s="31">
        <v>5909.5971828612801</v>
      </c>
      <c r="P24" s="31">
        <v>6557.1977611160701</v>
      </c>
      <c r="Q24" s="31">
        <v>6550.6798495393696</v>
      </c>
      <c r="R24" s="31">
        <v>6561.2853012281703</v>
      </c>
      <c r="S24" s="31">
        <v>6571.8481051320196</v>
      </c>
      <c r="T24" s="31">
        <v>6535.4793707635599</v>
      </c>
      <c r="U24" s="31">
        <v>5976.0921352630903</v>
      </c>
      <c r="V24" s="31">
        <v>5720.9347616720897</v>
      </c>
      <c r="W24" s="31">
        <v>3369.1074303199598</v>
      </c>
      <c r="X24" s="31">
        <v>9231.4032634032592</v>
      </c>
      <c r="Y24" s="31">
        <v>4968.9810914350601</v>
      </c>
      <c r="Z24" s="31">
        <v>12681.392385392401</v>
      </c>
      <c r="AA24" s="31">
        <v>8704.32383662545</v>
      </c>
      <c r="AB24" s="31">
        <v>13886.2364098175</v>
      </c>
      <c r="AC24" s="31">
        <v>12873.372110392</v>
      </c>
      <c r="AD24" s="31">
        <v>13207.1798340388</v>
      </c>
      <c r="AE24" s="31">
        <v>13357.3296783769</v>
      </c>
      <c r="AF24" s="31">
        <v>13601.479603079801</v>
      </c>
      <c r="AG24" s="32">
        <v>14088.3875707021</v>
      </c>
    </row>
    <row r="25" spans="1:33" x14ac:dyDescent="0.25">
      <c r="A25" s="6"/>
      <c r="E25" s="39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2"/>
    </row>
    <row r="26" spans="1:33" ht="15" x14ac:dyDescent="0.3">
      <c r="A26" s="5" t="s">
        <v>60</v>
      </c>
      <c r="E26" s="39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2"/>
    </row>
    <row r="27" spans="1:33" x14ac:dyDescent="0.25">
      <c r="A27" s="6"/>
      <c r="C27" s="18" t="s">
        <v>70</v>
      </c>
      <c r="E27" s="39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2"/>
    </row>
    <row r="28" spans="1:33" x14ac:dyDescent="0.25">
      <c r="A28" s="6"/>
      <c r="D28" s="2" t="s">
        <v>44</v>
      </c>
      <c r="E28" s="39">
        <v>27157.4557493951</v>
      </c>
      <c r="F28" s="31">
        <v>25337.4866140944</v>
      </c>
      <c r="G28" s="31">
        <v>33229.35</v>
      </c>
      <c r="H28" s="31">
        <v>38103.939980145296</v>
      </c>
      <c r="I28" s="31">
        <v>43826.190213235299</v>
      </c>
      <c r="J28" s="31">
        <v>55285.331062500001</v>
      </c>
      <c r="K28" s="31">
        <v>71943.182639999999</v>
      </c>
      <c r="L28" s="31">
        <v>89200.6154025</v>
      </c>
      <c r="M28" s="31">
        <v>37544.217146943804</v>
      </c>
      <c r="N28" s="31">
        <v>41106.626039921801</v>
      </c>
      <c r="O28" s="31">
        <v>40246.3932199095</v>
      </c>
      <c r="P28" s="31">
        <v>43175.65</v>
      </c>
      <c r="Q28" s="31">
        <v>44177.35</v>
      </c>
      <c r="R28" s="31">
        <v>56792.75</v>
      </c>
      <c r="S28" s="31">
        <v>46900.7</v>
      </c>
      <c r="T28" s="31">
        <v>73368.75</v>
      </c>
      <c r="U28" s="31">
        <v>73950.45</v>
      </c>
      <c r="V28" s="31">
        <v>78265.95</v>
      </c>
      <c r="W28" s="31">
        <v>55151.95</v>
      </c>
      <c r="X28" s="31">
        <v>54256.4</v>
      </c>
      <c r="Y28" s="31">
        <v>84083.6</v>
      </c>
      <c r="Z28" s="31">
        <v>82037.600000000006</v>
      </c>
      <c r="AA28" s="31">
        <v>82254.399999999994</v>
      </c>
      <c r="AB28" s="31">
        <v>54412.4</v>
      </c>
      <c r="AC28" s="31">
        <v>70828</v>
      </c>
      <c r="AD28" s="31">
        <v>70054.95</v>
      </c>
      <c r="AE28" s="31">
        <v>75565.7</v>
      </c>
      <c r="AF28" s="31">
        <v>56017.85</v>
      </c>
      <c r="AG28" s="32">
        <v>71510</v>
      </c>
    </row>
    <row r="29" spans="1:33" x14ac:dyDescent="0.25">
      <c r="A29" s="6"/>
      <c r="D29" s="2" t="s">
        <v>45</v>
      </c>
      <c r="E29" s="39">
        <v>5580.2991265880401</v>
      </c>
      <c r="F29" s="31">
        <v>5206.3328659098097</v>
      </c>
      <c r="G29" s="31">
        <v>6827.9486301369898</v>
      </c>
      <c r="H29" s="31">
        <v>7829.5767082490302</v>
      </c>
      <c r="I29" s="31">
        <v>9005.3815506647898</v>
      </c>
      <c r="J29" s="31">
        <v>11359.999533390401</v>
      </c>
      <c r="K29" s="31">
        <v>14782.845747945201</v>
      </c>
      <c r="L29" s="31">
        <v>18328.8935758562</v>
      </c>
      <c r="M29" s="31">
        <v>7714.5651671802298</v>
      </c>
      <c r="N29" s="31">
        <v>8446.5669945044792</v>
      </c>
      <c r="O29" s="31">
        <v>7718.4863709415504</v>
      </c>
      <c r="P29" s="31">
        <v>8280.2616438356108</v>
      </c>
      <c r="Q29" s="31">
        <v>8472.3684931506905</v>
      </c>
      <c r="R29" s="31">
        <v>10891.760273972601</v>
      </c>
      <c r="S29" s="31">
        <v>8994.6547945205493</v>
      </c>
      <c r="T29" s="31">
        <v>14070.7191780822</v>
      </c>
      <c r="U29" s="31">
        <v>14182.2780821918</v>
      </c>
      <c r="V29" s="31">
        <v>15009.9082191781</v>
      </c>
      <c r="W29" s="31">
        <v>10577.0863013699</v>
      </c>
      <c r="X29" s="31">
        <v>10405.3369863014</v>
      </c>
      <c r="Y29" s="31">
        <v>16125.621917808199</v>
      </c>
      <c r="Z29" s="31">
        <v>15733.2383561644</v>
      </c>
      <c r="AA29" s="31">
        <v>15774.8164383562</v>
      </c>
      <c r="AB29" s="31">
        <v>10435.254794520501</v>
      </c>
      <c r="AC29" s="31">
        <v>13583.452054794499</v>
      </c>
      <c r="AD29" s="31">
        <v>13435.195890411</v>
      </c>
      <c r="AE29" s="31">
        <v>14492.0520547945</v>
      </c>
      <c r="AF29" s="31">
        <v>11510.5171232877</v>
      </c>
      <c r="AG29" s="32">
        <v>13714.2465753425</v>
      </c>
    </row>
    <row r="30" spans="1:33" x14ac:dyDescent="0.25">
      <c r="A30" s="6"/>
      <c r="C30" s="18" t="s">
        <v>71</v>
      </c>
      <c r="E30" s="39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2"/>
    </row>
    <row r="31" spans="1:33" x14ac:dyDescent="0.25">
      <c r="A31" s="6"/>
      <c r="D31" s="2" t="s">
        <v>44</v>
      </c>
      <c r="E31" s="39">
        <v>67893.639373487793</v>
      </c>
      <c r="F31" s="31">
        <v>63343.716535236003</v>
      </c>
      <c r="G31" s="31">
        <v>83073.375</v>
      </c>
      <c r="H31" s="31">
        <v>76207.879960290593</v>
      </c>
      <c r="I31" s="31">
        <v>87652.380426470598</v>
      </c>
      <c r="J31" s="31">
        <v>110570.662125</v>
      </c>
      <c r="K31" s="31">
        <v>119905.30439999999</v>
      </c>
      <c r="L31" s="31">
        <v>127429.450575</v>
      </c>
      <c r="M31" s="31">
        <v>53634.595924205401</v>
      </c>
      <c r="N31" s="31">
        <v>58723.751485602603</v>
      </c>
      <c r="O31" s="31">
        <v>56344.950507873298</v>
      </c>
      <c r="P31" s="31">
        <v>60445.91</v>
      </c>
      <c r="Q31" s="31">
        <v>61614.547407407299</v>
      </c>
      <c r="R31" s="31">
        <v>79209.359259259101</v>
      </c>
      <c r="S31" s="31">
        <v>65412.828148148001</v>
      </c>
      <c r="T31" s="31">
        <v>102328.05555555499</v>
      </c>
      <c r="U31" s="31">
        <v>103139.357777778</v>
      </c>
      <c r="V31" s="31">
        <v>109158.224444444</v>
      </c>
      <c r="W31" s="31">
        <v>76920.920740740607</v>
      </c>
      <c r="X31" s="31">
        <v>66212.902962962806</v>
      </c>
      <c r="Y31" s="31">
        <v>102613.134074074</v>
      </c>
      <c r="Z31" s="31">
        <v>100116.25629629599</v>
      </c>
      <c r="AA31" s="31">
        <v>100380.83259259201</v>
      </c>
      <c r="AB31" s="31">
        <v>66403.280740740607</v>
      </c>
      <c r="AC31" s="31">
        <v>86436.392592592398</v>
      </c>
      <c r="AD31" s="31">
        <v>98076.93</v>
      </c>
      <c r="AE31" s="31">
        <v>105791.98</v>
      </c>
      <c r="AF31" s="31">
        <v>78424.990000000005</v>
      </c>
      <c r="AG31" s="32">
        <v>89387.5</v>
      </c>
    </row>
    <row r="32" spans="1:33" x14ac:dyDescent="0.25">
      <c r="A32" s="6"/>
      <c r="D32" s="2" t="s">
        <v>45</v>
      </c>
      <c r="E32" s="39">
        <v>26041.3959240775</v>
      </c>
      <c r="F32" s="31">
        <v>24296.220040912402</v>
      </c>
      <c r="G32" s="31">
        <v>31863.760273972599</v>
      </c>
      <c r="H32" s="31">
        <v>29230.419710796399</v>
      </c>
      <c r="I32" s="31">
        <v>33620.091122481899</v>
      </c>
      <c r="J32" s="31">
        <v>36351.998506849297</v>
      </c>
      <c r="K32" s="31">
        <v>39420.921994520497</v>
      </c>
      <c r="L32" s="31">
        <v>41894.613887671199</v>
      </c>
      <c r="M32" s="31">
        <v>17633.291810697701</v>
      </c>
      <c r="N32" s="31">
        <v>19306.438844581699</v>
      </c>
      <c r="O32" s="31">
        <v>17752.5186531656</v>
      </c>
      <c r="P32" s="31">
        <v>19044.6017808219</v>
      </c>
      <c r="Q32" s="31">
        <v>19412.802607813301</v>
      </c>
      <c r="R32" s="31">
        <v>24956.373465246001</v>
      </c>
      <c r="S32" s="31">
        <v>20609.521197361701</v>
      </c>
      <c r="T32" s="31">
        <v>32240.346270928399</v>
      </c>
      <c r="U32" s="31">
        <v>32495.962039573798</v>
      </c>
      <c r="V32" s="31">
        <v>34392.317290715298</v>
      </c>
      <c r="W32" s="31">
        <v>24235.358589548399</v>
      </c>
      <c r="X32" s="31">
        <v>20861.5995636732</v>
      </c>
      <c r="Y32" s="31">
        <v>32330.1655301877</v>
      </c>
      <c r="Z32" s="31">
        <v>31543.478011161798</v>
      </c>
      <c r="AA32" s="31">
        <v>31626.837666159299</v>
      </c>
      <c r="AB32" s="31">
        <v>20921.581603246999</v>
      </c>
      <c r="AC32" s="31">
        <v>27233.383967529098</v>
      </c>
      <c r="AD32" s="31">
        <v>30900.950547945198</v>
      </c>
      <c r="AE32" s="31">
        <v>33331.719726027397</v>
      </c>
      <c r="AF32" s="31">
        <v>25783.558356164402</v>
      </c>
      <c r="AG32" s="32">
        <v>36734.589041095896</v>
      </c>
    </row>
    <row r="33" spans="1:33" x14ac:dyDescent="0.25">
      <c r="A33" s="6"/>
      <c r="C33" s="18" t="s">
        <v>72</v>
      </c>
      <c r="E33" s="39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2"/>
    </row>
    <row r="34" spans="1:33" x14ac:dyDescent="0.25">
      <c r="A34" s="6"/>
      <c r="D34" s="2" t="s">
        <v>44</v>
      </c>
      <c r="E34" s="39">
        <v>40736.1836240927</v>
      </c>
      <c r="F34" s="31">
        <v>38006.229921141603</v>
      </c>
      <c r="G34" s="31">
        <v>49844.025000000001</v>
      </c>
      <c r="H34" s="31">
        <v>38103.939980145296</v>
      </c>
      <c r="I34" s="31">
        <v>43826.190213235299</v>
      </c>
      <c r="J34" s="31">
        <v>55285.331062500001</v>
      </c>
      <c r="K34" s="31">
        <v>47962.121760000002</v>
      </c>
      <c r="L34" s="31">
        <v>38228.835172500003</v>
      </c>
      <c r="M34" s="31">
        <v>16090.3787772616</v>
      </c>
      <c r="N34" s="31">
        <v>17617.125445680798</v>
      </c>
      <c r="O34" s="31">
        <v>18398.351186244301</v>
      </c>
      <c r="P34" s="31">
        <v>19737.439999999999</v>
      </c>
      <c r="Q34" s="31">
        <v>20429.102592592699</v>
      </c>
      <c r="R34" s="31">
        <v>26262.890740740899</v>
      </c>
      <c r="S34" s="31">
        <v>21688.471851851999</v>
      </c>
      <c r="T34" s="31">
        <v>33928.194444444598</v>
      </c>
      <c r="U34" s="31">
        <v>34197.192222222402</v>
      </c>
      <c r="V34" s="31">
        <v>36192.825555555799</v>
      </c>
      <c r="W34" s="31">
        <v>25504.1292592594</v>
      </c>
      <c r="X34" s="31">
        <v>15171.6970370372</v>
      </c>
      <c r="Y34" s="31">
        <v>23512.265925926102</v>
      </c>
      <c r="Z34" s="31">
        <v>22940.1437037039</v>
      </c>
      <c r="AA34" s="31">
        <v>23000.767407407599</v>
      </c>
      <c r="AB34" s="31">
        <v>15215.3192592594</v>
      </c>
      <c r="AC34" s="31">
        <v>19805.607407407599</v>
      </c>
      <c r="AD34" s="31">
        <v>32025.119999999999</v>
      </c>
      <c r="AE34" s="31">
        <v>34544.32</v>
      </c>
      <c r="AF34" s="31">
        <v>25608.16</v>
      </c>
      <c r="AG34" s="32">
        <v>21453</v>
      </c>
    </row>
    <row r="35" spans="1:33" x14ac:dyDescent="0.25">
      <c r="A35" s="6"/>
      <c r="D35" s="2" t="s">
        <v>45</v>
      </c>
      <c r="E35" s="39">
        <v>27901.495632940201</v>
      </c>
      <c r="F35" s="31">
        <v>26031.664329548999</v>
      </c>
      <c r="G35" s="31">
        <v>34139.743150684903</v>
      </c>
      <c r="H35" s="31">
        <v>26098.589027496801</v>
      </c>
      <c r="I35" s="31">
        <v>30017.938502215999</v>
      </c>
      <c r="J35" s="31">
        <v>37866.665111301401</v>
      </c>
      <c r="K35" s="31">
        <v>32850.768328767103</v>
      </c>
      <c r="L35" s="31">
        <v>26184.1336797945</v>
      </c>
      <c r="M35" s="31">
        <v>11020.807381686</v>
      </c>
      <c r="N35" s="31">
        <v>12066.5242778636</v>
      </c>
      <c r="O35" s="31">
        <v>12601.6104015372</v>
      </c>
      <c r="P35" s="31">
        <v>13518.794520547901</v>
      </c>
      <c r="Q35" s="31">
        <v>13992.5360223238</v>
      </c>
      <c r="R35" s="31">
        <v>17988.2813292746</v>
      </c>
      <c r="S35" s="31">
        <v>14855.1177067479</v>
      </c>
      <c r="T35" s="31">
        <v>23238.489345509999</v>
      </c>
      <c r="U35" s="31">
        <v>23422.734398782501</v>
      </c>
      <c r="V35" s="31">
        <v>24789.606544901199</v>
      </c>
      <c r="W35" s="31">
        <v>17468.581684424302</v>
      </c>
      <c r="X35" s="31">
        <v>10391.5733130392</v>
      </c>
      <c r="Y35" s="31">
        <v>16104.291730086399</v>
      </c>
      <c r="Z35" s="31">
        <v>15712.427194317699</v>
      </c>
      <c r="AA35" s="31">
        <v>15753.950279046299</v>
      </c>
      <c r="AB35" s="31">
        <v>10421.4515474379</v>
      </c>
      <c r="AC35" s="31">
        <v>13565.484525621599</v>
      </c>
      <c r="AD35" s="31">
        <v>21935.0136986301</v>
      </c>
      <c r="AE35" s="31">
        <v>23660.493150684899</v>
      </c>
      <c r="AF35" s="31">
        <v>17539.835616438399</v>
      </c>
      <c r="AG35" s="32">
        <v>14693.8356164384</v>
      </c>
    </row>
    <row r="36" spans="1:33" x14ac:dyDescent="0.25">
      <c r="A36" s="6"/>
      <c r="E36" s="39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2"/>
    </row>
    <row r="37" spans="1:33" ht="13" x14ac:dyDescent="0.3">
      <c r="A37" s="5" t="s">
        <v>46</v>
      </c>
      <c r="E37" s="39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2"/>
    </row>
    <row r="38" spans="1:33" x14ac:dyDescent="0.25">
      <c r="A38" s="6"/>
      <c r="B38" s="2" t="s">
        <v>47</v>
      </c>
      <c r="E38" s="39">
        <v>305885.72399999999</v>
      </c>
      <c r="F38" s="31">
        <v>282985.6986</v>
      </c>
      <c r="G38" s="31">
        <v>271961.02370000002</v>
      </c>
      <c r="H38" s="31">
        <v>255079.78649999999</v>
      </c>
      <c r="I38" s="31">
        <v>235150</v>
      </c>
      <c r="J38" s="31">
        <v>212459.49302044901</v>
      </c>
      <c r="K38" s="31">
        <v>208638.86094320001</v>
      </c>
      <c r="L38" s="31">
        <v>200537.377288402</v>
      </c>
      <c r="M38" s="31">
        <v>191097.820637044</v>
      </c>
      <c r="N38" s="31">
        <v>173155.38398229299</v>
      </c>
      <c r="O38" s="31">
        <v>189828.19424890401</v>
      </c>
      <c r="P38" s="31">
        <v>181433.67621330201</v>
      </c>
      <c r="Q38" s="31">
        <v>157053.50590776501</v>
      </c>
      <c r="R38" s="31">
        <v>142903.091246367</v>
      </c>
      <c r="S38" s="31">
        <v>130638.87731693299</v>
      </c>
      <c r="T38" s="31">
        <v>122685.651018355</v>
      </c>
      <c r="U38" s="31">
        <v>138109.26025516301</v>
      </c>
      <c r="V38" s="31">
        <v>120464.90830798099</v>
      </c>
      <c r="W38" s="31">
        <v>93904.692528118496</v>
      </c>
      <c r="X38" s="31">
        <v>68512.216099191894</v>
      </c>
      <c r="Y38" s="31">
        <v>57948.561970684903</v>
      </c>
      <c r="Z38" s="31">
        <v>62351.453555248903</v>
      </c>
      <c r="AA38" s="31">
        <v>62652.480413469399</v>
      </c>
      <c r="AB38" s="31">
        <v>71572.9993129785</v>
      </c>
      <c r="AC38" s="31">
        <v>65718.910293422901</v>
      </c>
      <c r="AD38" s="31">
        <v>59677.544355274302</v>
      </c>
      <c r="AE38" s="31">
        <v>57695.850044459497</v>
      </c>
      <c r="AF38" s="31">
        <v>65791.130510321702</v>
      </c>
      <c r="AG38" s="32">
        <v>60614.745676324303</v>
      </c>
    </row>
    <row r="39" spans="1:33" x14ac:dyDescent="0.25">
      <c r="A39" s="6"/>
      <c r="B39" s="2" t="s">
        <v>48</v>
      </c>
      <c r="E39" s="39">
        <v>9522775.4088000003</v>
      </c>
      <c r="F39" s="31">
        <v>9274148.6579999998</v>
      </c>
      <c r="G39" s="31">
        <v>8384727.1317999996</v>
      </c>
      <c r="H39" s="31">
        <v>7535366.6849999996</v>
      </c>
      <c r="I39" s="31">
        <v>6754608</v>
      </c>
      <c r="J39" s="31">
        <v>6614247.9911917998</v>
      </c>
      <c r="K39" s="31">
        <v>6495304.8096809601</v>
      </c>
      <c r="L39" s="31">
        <v>6243090.9818702303</v>
      </c>
      <c r="M39" s="31">
        <v>5949220.5234060502</v>
      </c>
      <c r="N39" s="31">
        <v>5390640.04336436</v>
      </c>
      <c r="O39" s="31">
        <v>5909694.7593748299</v>
      </c>
      <c r="P39" s="31">
        <v>5648358.2416949002</v>
      </c>
      <c r="Q39" s="31">
        <v>4889359.4783269204</v>
      </c>
      <c r="R39" s="31">
        <v>4448831.49617799</v>
      </c>
      <c r="S39" s="31">
        <v>4067024.3517050399</v>
      </c>
      <c r="T39" s="31">
        <v>3819426.04333574</v>
      </c>
      <c r="U39" s="31">
        <v>4299590.8736343104</v>
      </c>
      <c r="V39" s="31">
        <v>3750290.3092613402</v>
      </c>
      <c r="W39" s="31">
        <v>2923422.7903283602</v>
      </c>
      <c r="X39" s="31">
        <v>2132909.1078201998</v>
      </c>
      <c r="Y39" s="31">
        <v>1804043.46333522</v>
      </c>
      <c r="Z39" s="31">
        <v>1941113.4356138201</v>
      </c>
      <c r="AA39" s="31">
        <v>1950484.9457495799</v>
      </c>
      <c r="AB39" s="31">
        <v>2228196.82095295</v>
      </c>
      <c r="AC39" s="31">
        <v>2045948.4498052001</v>
      </c>
      <c r="AD39" s="31">
        <v>1857869.8097201099</v>
      </c>
      <c r="AE39" s="31">
        <v>1796176.0843509999</v>
      </c>
      <c r="AF39" s="31">
        <v>2048196.7956793001</v>
      </c>
      <c r="AG39" s="32">
        <v>1887046.5806281499</v>
      </c>
    </row>
    <row r="40" spans="1:33" x14ac:dyDescent="0.25">
      <c r="A40" s="6"/>
      <c r="B40" s="2" t="s">
        <v>49</v>
      </c>
      <c r="E40" s="39">
        <v>2239866.0858</v>
      </c>
      <c r="F40" s="31">
        <v>1977967.2036903</v>
      </c>
      <c r="G40" s="31">
        <v>1846069.10879402</v>
      </c>
      <c r="H40" s="31">
        <v>1754387.5691046601</v>
      </c>
      <c r="I40" s="31">
        <v>1711506.07767378</v>
      </c>
      <c r="J40" s="31">
        <v>1555747.05089135</v>
      </c>
      <c r="K40" s="31">
        <v>1659236.6493160001</v>
      </c>
      <c r="L40" s="31">
        <v>1696379.8296676101</v>
      </c>
      <c r="M40" s="31">
        <v>1645412.05600568</v>
      </c>
      <c r="N40" s="31">
        <v>1681225.6127820499</v>
      </c>
      <c r="O40" s="31">
        <v>1750436.72368079</v>
      </c>
      <c r="P40" s="31">
        <v>1763418.8604422801</v>
      </c>
      <c r="Q40" s="31">
        <v>1730986.9127787999</v>
      </c>
      <c r="R40" s="31">
        <v>1683435.9748050901</v>
      </c>
      <c r="S40" s="31">
        <v>1652811.70075591</v>
      </c>
      <c r="T40" s="31">
        <v>1736157.1904639101</v>
      </c>
      <c r="U40" s="31">
        <v>1400675.62073732</v>
      </c>
      <c r="V40" s="31">
        <v>1394837.4230573899</v>
      </c>
      <c r="W40" s="31">
        <v>1640872.9611436401</v>
      </c>
      <c r="X40" s="31">
        <v>1440450.6835869399</v>
      </c>
      <c r="Y40" s="31">
        <v>1493112.52379795</v>
      </c>
      <c r="Z40" s="31">
        <v>1464694.7862734201</v>
      </c>
      <c r="AA40" s="31">
        <v>1580710.7150227199</v>
      </c>
      <c r="AB40" s="31">
        <v>1444890.2329695399</v>
      </c>
      <c r="AC40" s="31">
        <v>1437051.61550449</v>
      </c>
      <c r="AD40" s="31">
        <v>1383067.1456331699</v>
      </c>
      <c r="AE40" s="31">
        <v>1337543.84302315</v>
      </c>
      <c r="AF40" s="31">
        <v>1508964.61140071</v>
      </c>
      <c r="AG40" s="32">
        <v>1487156.59546024</v>
      </c>
    </row>
    <row r="41" spans="1:33" x14ac:dyDescent="0.25">
      <c r="A41" s="6"/>
      <c r="B41" s="2" t="s">
        <v>50</v>
      </c>
      <c r="E41" s="39">
        <v>10974031.369200001</v>
      </c>
      <c r="F41" s="31">
        <v>9690880.3067096993</v>
      </c>
      <c r="G41" s="31">
        <v>9044656.9275059793</v>
      </c>
      <c r="H41" s="31">
        <v>8595471.1038953401</v>
      </c>
      <c r="I41" s="31">
        <v>8385376.9223262202</v>
      </c>
      <c r="J41" s="31">
        <v>7622248.9582113996</v>
      </c>
      <c r="K41" s="31">
        <v>8129287.3506840002</v>
      </c>
      <c r="L41" s="31">
        <v>8311267.1703323899</v>
      </c>
      <c r="M41" s="31">
        <v>8061554.94399432</v>
      </c>
      <c r="N41" s="31">
        <v>8237020.3872179501</v>
      </c>
      <c r="O41" s="31">
        <v>8576114.2763192095</v>
      </c>
      <c r="P41" s="31">
        <v>8639719.1395577192</v>
      </c>
      <c r="Q41" s="31">
        <v>8480821.5995308496</v>
      </c>
      <c r="R41" s="31">
        <v>8247849.8659675503</v>
      </c>
      <c r="S41" s="31">
        <v>8097808.8674430298</v>
      </c>
      <c r="T41" s="31">
        <v>8506152.9306597803</v>
      </c>
      <c r="U41" s="31">
        <v>6862489.81467795</v>
      </c>
      <c r="V41" s="31">
        <v>6833886.0669426098</v>
      </c>
      <c r="W41" s="31">
        <v>8039316.0388563601</v>
      </c>
      <c r="X41" s="31">
        <v>7057364.3164130598</v>
      </c>
      <c r="Y41" s="31">
        <v>7315376.4762020502</v>
      </c>
      <c r="Z41" s="31">
        <v>7176146.2137265801</v>
      </c>
      <c r="AA41" s="31">
        <v>7744556.2849772796</v>
      </c>
      <c r="AB41" s="31">
        <v>7079115.5070304601</v>
      </c>
      <c r="AC41" s="31">
        <v>7040710.87449551</v>
      </c>
      <c r="AD41" s="31">
        <v>6776218.6043668296</v>
      </c>
      <c r="AE41" s="31">
        <v>6553181.0959911998</v>
      </c>
      <c r="AF41" s="31">
        <v>7393042.41691289</v>
      </c>
      <c r="AG41" s="32">
        <v>7286195.9172279499</v>
      </c>
    </row>
    <row r="42" spans="1:33" x14ac:dyDescent="0.25">
      <c r="A42" s="6"/>
      <c r="B42" s="2" t="s">
        <v>51</v>
      </c>
      <c r="E42" s="39">
        <v>946021.46400000004</v>
      </c>
      <c r="F42" s="31">
        <v>1603108.6943999999</v>
      </c>
      <c r="G42" s="31">
        <v>1539929.865</v>
      </c>
      <c r="H42" s="31">
        <v>1428793.7895</v>
      </c>
      <c r="I42" s="31">
        <v>1220776</v>
      </c>
      <c r="J42" s="31">
        <v>657079.506684997</v>
      </c>
      <c r="K42" s="31">
        <v>645263.32937583595</v>
      </c>
      <c r="L42" s="31">
        <v>620207.64084137103</v>
      </c>
      <c r="M42" s="31">
        <v>591013.65595690894</v>
      </c>
      <c r="N42" s="31">
        <v>535522.57265334402</v>
      </c>
      <c r="O42" s="31">
        <v>587087.04637626302</v>
      </c>
      <c r="P42" s="31">
        <v>561125.08209180005</v>
      </c>
      <c r="Q42" s="31">
        <v>485723.83713205502</v>
      </c>
      <c r="R42" s="31">
        <v>441960.44791882503</v>
      </c>
      <c r="S42" s="31">
        <v>404030.56526652799</v>
      </c>
      <c r="T42" s="31">
        <v>379433.39646729402</v>
      </c>
      <c r="U42" s="31">
        <v>427134.43069525599</v>
      </c>
      <c r="V42" s="31">
        <v>372565.24243067403</v>
      </c>
      <c r="W42" s="31">
        <v>290421.70893179899</v>
      </c>
      <c r="X42" s="31">
        <v>211889.67608060699</v>
      </c>
      <c r="Y42" s="31">
        <v>179219.16301069999</v>
      </c>
      <c r="Z42" s="31">
        <v>192836.11083093399</v>
      </c>
      <c r="AA42" s="31">
        <v>193767.105142774</v>
      </c>
      <c r="AB42" s="31">
        <v>221355.84723442301</v>
      </c>
      <c r="AC42" s="31">
        <v>203250.73990137799</v>
      </c>
      <c r="AD42" s="31">
        <v>184566.43592461801</v>
      </c>
      <c r="AE42" s="31">
        <v>178437.59366090599</v>
      </c>
      <c r="AF42" s="31">
        <v>203474.09741681701</v>
      </c>
      <c r="AG42" s="32">
        <v>187464.945061326</v>
      </c>
    </row>
    <row r="43" spans="1:33" x14ac:dyDescent="0.25">
      <c r="A43" s="6"/>
      <c r="B43" s="2" t="s">
        <v>52</v>
      </c>
      <c r="E43" s="39">
        <v>6648596.0816000002</v>
      </c>
      <c r="F43" s="31">
        <v>5952875.9025999997</v>
      </c>
      <c r="G43" s="31">
        <v>4993908.8996000001</v>
      </c>
      <c r="H43" s="31">
        <v>4862854.68</v>
      </c>
      <c r="I43" s="31">
        <v>5131287</v>
      </c>
      <c r="J43" s="31">
        <v>4709215</v>
      </c>
      <c r="K43" s="31">
        <v>4836100</v>
      </c>
      <c r="L43" s="31">
        <v>5253171</v>
      </c>
      <c r="M43" s="31">
        <v>4683445</v>
      </c>
      <c r="N43" s="31">
        <v>4976003</v>
      </c>
      <c r="O43" s="31">
        <v>5650649</v>
      </c>
      <c r="P43" s="31">
        <v>5477821</v>
      </c>
      <c r="Q43" s="31">
        <v>5583865.7208130397</v>
      </c>
      <c r="R43" s="31">
        <v>5381476.97924894</v>
      </c>
      <c r="S43" s="31">
        <v>5564105.3243002603</v>
      </c>
      <c r="T43" s="31">
        <v>5926155.4730980098</v>
      </c>
      <c r="U43" s="31">
        <v>4780000</v>
      </c>
      <c r="V43" s="31">
        <v>4701526.1900000004</v>
      </c>
      <c r="W43" s="31">
        <v>3776867.8082117201</v>
      </c>
      <c r="X43" s="31">
        <v>4171127</v>
      </c>
      <c r="Y43" s="31">
        <v>3527995.8116834001</v>
      </c>
      <c r="Z43" s="31">
        <v>4374873</v>
      </c>
      <c r="AA43" s="31">
        <v>4395994.4686941803</v>
      </c>
      <c r="AB43" s="31">
        <v>5021900.2824996496</v>
      </c>
      <c r="AC43" s="31">
        <v>4572474.1900000004</v>
      </c>
      <c r="AD43" s="31">
        <v>4310862.3</v>
      </c>
      <c r="AE43" s="31">
        <v>4121681.0124994898</v>
      </c>
      <c r="AF43" s="31">
        <v>5118543.2848428097</v>
      </c>
      <c r="AG43" s="32">
        <v>4862414.4442604398</v>
      </c>
    </row>
    <row r="44" spans="1:33" x14ac:dyDescent="0.25">
      <c r="A44" s="6"/>
      <c r="E44" s="39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2"/>
    </row>
    <row r="45" spans="1:33" ht="13" x14ac:dyDescent="0.3">
      <c r="A45" s="5" t="s">
        <v>53</v>
      </c>
      <c r="E45" s="39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2"/>
    </row>
    <row r="46" spans="1:33" x14ac:dyDescent="0.25">
      <c r="A46" s="6"/>
      <c r="B46" s="2" t="s">
        <v>54</v>
      </c>
      <c r="E46" s="39">
        <v>3333.9168</v>
      </c>
      <c r="F46" s="31">
        <v>3518.6831999999999</v>
      </c>
      <c r="G46" s="31">
        <v>3623.3868000000002</v>
      </c>
      <c r="H46" s="31">
        <v>3303.6975000000002</v>
      </c>
      <c r="I46" s="31">
        <v>3293</v>
      </c>
      <c r="J46" s="31">
        <v>3364.1669652303699</v>
      </c>
      <c r="K46" s="31">
        <v>3516.5624332902798</v>
      </c>
      <c r="L46" s="31">
        <v>3714</v>
      </c>
      <c r="M46" s="31">
        <v>3251</v>
      </c>
      <c r="N46" s="31">
        <v>3316</v>
      </c>
      <c r="O46" s="31">
        <v>2830</v>
      </c>
      <c r="P46" s="31">
        <v>2986</v>
      </c>
      <c r="Q46" s="31">
        <v>3886</v>
      </c>
      <c r="R46" s="31">
        <v>3073.5</v>
      </c>
      <c r="S46" s="31">
        <v>2200.4</v>
      </c>
      <c r="T46" s="31">
        <v>2031.6</v>
      </c>
      <c r="U46" s="31">
        <v>2964.51</v>
      </c>
      <c r="V46" s="31">
        <v>2326.2600000000002</v>
      </c>
      <c r="W46" s="31">
        <v>2028.0743620721501</v>
      </c>
      <c r="X46" s="31">
        <v>2174</v>
      </c>
      <c r="Y46" s="31">
        <v>2627.04288100748</v>
      </c>
      <c r="Z46" s="31">
        <v>2459</v>
      </c>
      <c r="AA46" s="31">
        <v>2518.4464037804401</v>
      </c>
      <c r="AB46" s="31">
        <v>2572.7321419354298</v>
      </c>
      <c r="AC46" s="31">
        <v>2626.4353425352401</v>
      </c>
      <c r="AD46" s="31">
        <v>2451.1002920000001</v>
      </c>
      <c r="AE46" s="31">
        <v>2776.1650191337499</v>
      </c>
      <c r="AF46" s="31">
        <v>3060.6442261331399</v>
      </c>
      <c r="AG46" s="32">
        <v>2802.3625926995001</v>
      </c>
    </row>
    <row r="47" spans="1:33" x14ac:dyDescent="0.25">
      <c r="A47" s="6"/>
      <c r="B47" s="2" t="s">
        <v>55</v>
      </c>
      <c r="E47" s="39">
        <v>48693.052799999998</v>
      </c>
      <c r="F47" s="31">
        <v>46409.287107216798</v>
      </c>
      <c r="G47" s="31">
        <v>48701.714043051601</v>
      </c>
      <c r="H47" s="31">
        <v>45727.197052540301</v>
      </c>
      <c r="I47" s="31">
        <v>47024.294312205202</v>
      </c>
      <c r="J47" s="31">
        <v>49134.867332615497</v>
      </c>
      <c r="K47" s="31">
        <v>51360.657902050902</v>
      </c>
      <c r="L47" s="31">
        <v>49971.7106761373</v>
      </c>
      <c r="M47" s="31">
        <v>54772.531800683202</v>
      </c>
      <c r="N47" s="31">
        <v>59996.393862169898</v>
      </c>
      <c r="O47" s="31">
        <v>54203.853819877499</v>
      </c>
      <c r="P47" s="31">
        <v>55247</v>
      </c>
      <c r="Q47" s="31">
        <v>71490.108040490697</v>
      </c>
      <c r="R47" s="31">
        <v>65381.560139860099</v>
      </c>
      <c r="S47" s="31">
        <v>57217.410909090897</v>
      </c>
      <c r="T47" s="31">
        <v>56582.376923076903</v>
      </c>
      <c r="U47" s="31">
        <v>74880.95</v>
      </c>
      <c r="V47" s="31">
        <v>59083.7</v>
      </c>
      <c r="W47" s="31">
        <v>42295</v>
      </c>
      <c r="X47" s="31">
        <v>53419</v>
      </c>
      <c r="Y47" s="31">
        <v>53851</v>
      </c>
      <c r="Z47" s="31">
        <v>55583</v>
      </c>
      <c r="AA47" s="31">
        <v>57899</v>
      </c>
      <c r="AB47" s="31">
        <v>59642.63</v>
      </c>
      <c r="AC47" s="31">
        <v>64429</v>
      </c>
      <c r="AD47" s="31">
        <v>66570.149999999994</v>
      </c>
      <c r="AE47" s="31">
        <v>63181.347116579898</v>
      </c>
      <c r="AF47" s="31">
        <v>69761.119045993604</v>
      </c>
      <c r="AG47" s="32">
        <v>64789.257135303204</v>
      </c>
    </row>
    <row r="48" spans="1:33" x14ac:dyDescent="0.25">
      <c r="A48" s="6"/>
      <c r="B48" s="2" t="s">
        <v>3</v>
      </c>
      <c r="E48" s="39">
        <v>7476.9480000000003</v>
      </c>
      <c r="F48" s="31">
        <v>7126.2696927831703</v>
      </c>
      <c r="G48" s="31">
        <v>7478.2779569484401</v>
      </c>
      <c r="H48" s="31">
        <v>7021.5329474597402</v>
      </c>
      <c r="I48" s="31">
        <v>7220.7056877948298</v>
      </c>
      <c r="J48" s="31">
        <v>7544.7897986972202</v>
      </c>
      <c r="K48" s="31">
        <v>7886.5658712493696</v>
      </c>
      <c r="L48" s="31">
        <v>7673.2893238627103</v>
      </c>
      <c r="M48" s="31">
        <v>8410.4681993168106</v>
      </c>
      <c r="N48" s="31">
        <v>9212.6061378300692</v>
      </c>
      <c r="O48" s="31">
        <v>8323.1461801225396</v>
      </c>
      <c r="P48" s="31">
        <v>8848</v>
      </c>
      <c r="Q48" s="31">
        <v>10994.618122772799</v>
      </c>
      <c r="R48" s="31">
        <v>15918.408936170201</v>
      </c>
      <c r="S48" s="31">
        <v>10111.879148936199</v>
      </c>
      <c r="T48" s="31">
        <v>12761.806808510601</v>
      </c>
      <c r="U48" s="31">
        <v>11065.67</v>
      </c>
      <c r="V48" s="31">
        <v>19076.68</v>
      </c>
      <c r="W48" s="31">
        <v>16631.384979088602</v>
      </c>
      <c r="X48" s="31">
        <v>11992</v>
      </c>
      <c r="Y48" s="31">
        <v>21543.273919191201</v>
      </c>
      <c r="Z48" s="31">
        <v>9346</v>
      </c>
      <c r="AA48" s="31">
        <v>9571.9398494233192</v>
      </c>
      <c r="AB48" s="31">
        <v>9778.2653918375308</v>
      </c>
      <c r="AC48" s="31">
        <v>9982.3768651217397</v>
      </c>
      <c r="AD48" s="31">
        <v>9315.9753259999998</v>
      </c>
      <c r="AE48" s="31">
        <v>10551.45923905</v>
      </c>
      <c r="AF48" s="31">
        <v>11632.6884658155</v>
      </c>
      <c r="AG48" s="32">
        <v>10651.029195351601</v>
      </c>
    </row>
    <row r="49" spans="1:33" x14ac:dyDescent="0.25">
      <c r="A49" s="6"/>
      <c r="B49" s="2" t="s">
        <v>4</v>
      </c>
      <c r="E49" s="39">
        <v>375165.12959999999</v>
      </c>
      <c r="F49" s="31">
        <v>352244.95919999998</v>
      </c>
      <c r="G49" s="31">
        <v>396873.78720000002</v>
      </c>
      <c r="H49" s="31">
        <v>378045.85749999998</v>
      </c>
      <c r="I49" s="31">
        <v>402123</v>
      </c>
      <c r="J49" s="31">
        <v>378569.17590345698</v>
      </c>
      <c r="K49" s="31">
        <v>395718.21379340999</v>
      </c>
      <c r="L49" s="31">
        <v>423827</v>
      </c>
      <c r="M49" s="31">
        <v>451424</v>
      </c>
      <c r="N49" s="31">
        <v>448101</v>
      </c>
      <c r="O49" s="31">
        <v>457471</v>
      </c>
      <c r="P49" s="31">
        <v>490266</v>
      </c>
      <c r="Q49" s="31">
        <v>596083.37910609494</v>
      </c>
      <c r="R49" s="31">
        <v>485151.37413995498</v>
      </c>
      <c r="S49" s="31">
        <v>499246.35647855501</v>
      </c>
      <c r="T49" s="31">
        <v>480611.57355304703</v>
      </c>
      <c r="U49" s="31">
        <v>579509.89</v>
      </c>
      <c r="V49" s="31">
        <v>382416.63</v>
      </c>
      <c r="W49" s="31">
        <v>333397.54065883899</v>
      </c>
      <c r="X49" s="31">
        <v>346571</v>
      </c>
      <c r="Y49" s="31">
        <v>431862.68319980102</v>
      </c>
      <c r="Z49" s="31">
        <v>437667</v>
      </c>
      <c r="AA49" s="31">
        <v>448247.61374679598</v>
      </c>
      <c r="AB49" s="31">
        <v>457909.702466227</v>
      </c>
      <c r="AC49" s="31">
        <v>467468.10779234301</v>
      </c>
      <c r="AD49" s="31">
        <v>436260.9644</v>
      </c>
      <c r="AE49" s="31">
        <v>494117.85906027199</v>
      </c>
      <c r="AF49" s="31">
        <v>544751.10879179102</v>
      </c>
      <c r="AG49" s="32">
        <v>498780.65427369298</v>
      </c>
    </row>
    <row r="50" spans="1:33" x14ac:dyDescent="0.25">
      <c r="A50" s="6"/>
      <c r="D50" s="28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2"/>
    </row>
    <row r="51" spans="1:33" ht="13" x14ac:dyDescent="0.3">
      <c r="A51" s="5" t="s">
        <v>5</v>
      </c>
      <c r="D51" s="28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2"/>
    </row>
    <row r="52" spans="1:33" x14ac:dyDescent="0.25">
      <c r="A52" s="6"/>
      <c r="B52" s="2" t="s">
        <v>6</v>
      </c>
      <c r="D52" s="28"/>
      <c r="E52" s="31">
        <v>90190.785999999993</v>
      </c>
      <c r="F52" s="31">
        <v>71646.28</v>
      </c>
      <c r="G52" s="31">
        <v>52475.322999999997</v>
      </c>
      <c r="H52" s="31">
        <v>42624.608</v>
      </c>
      <c r="I52" s="31">
        <v>31017</v>
      </c>
      <c r="J52" s="31">
        <v>19219.948</v>
      </c>
      <c r="K52" s="31">
        <v>20081.973999999998</v>
      </c>
      <c r="L52" s="31">
        <v>20944</v>
      </c>
      <c r="M52" s="31">
        <v>22689</v>
      </c>
      <c r="N52" s="31">
        <v>9046</v>
      </c>
      <c r="O52" s="31">
        <v>9914.6947478728398</v>
      </c>
      <c r="P52" s="31">
        <v>16690.666533778302</v>
      </c>
      <c r="Q52" s="31">
        <v>14553.440420079</v>
      </c>
      <c r="R52" s="31">
        <v>21725.207379532199</v>
      </c>
      <c r="S52" s="31">
        <v>26582.799999999999</v>
      </c>
      <c r="T52" s="31">
        <v>24912.1</v>
      </c>
      <c r="U52" s="31">
        <v>47084.480000000003</v>
      </c>
      <c r="V52" s="31">
        <v>50381.07</v>
      </c>
      <c r="W52" s="31">
        <v>53066.035000000003</v>
      </c>
      <c r="X52" s="31">
        <v>55751</v>
      </c>
      <c r="Y52" s="31">
        <v>40901</v>
      </c>
      <c r="Z52" s="31">
        <v>38806</v>
      </c>
      <c r="AA52" s="31">
        <v>53349</v>
      </c>
      <c r="AB52" s="31">
        <v>53349</v>
      </c>
      <c r="AC52" s="31">
        <v>53349</v>
      </c>
      <c r="AD52" s="31">
        <v>53349</v>
      </c>
      <c r="AE52" s="31">
        <v>35734.870000000003</v>
      </c>
      <c r="AF52" s="31">
        <v>35734.870000000003</v>
      </c>
      <c r="AG52" s="32">
        <v>35734.870000000003</v>
      </c>
    </row>
    <row r="53" spans="1:33" x14ac:dyDescent="0.25">
      <c r="A53" s="6"/>
      <c r="B53" s="2" t="s">
        <v>7</v>
      </c>
      <c r="D53" s="28"/>
      <c r="E53" s="31">
        <v>48935.946000000004</v>
      </c>
      <c r="F53" s="31">
        <v>47509.158000000003</v>
      </c>
      <c r="G53" s="31">
        <v>44313.296999999999</v>
      </c>
      <c r="H53" s="31">
        <v>43309.260999999999</v>
      </c>
      <c r="I53" s="31">
        <v>39814</v>
      </c>
      <c r="J53" s="31">
        <v>33308.459861366202</v>
      </c>
      <c r="K53" s="31">
        <v>32457</v>
      </c>
      <c r="L53" s="31">
        <v>31605</v>
      </c>
      <c r="M53" s="31">
        <v>31988</v>
      </c>
      <c r="N53" s="31">
        <v>30217</v>
      </c>
      <c r="O53" s="31">
        <v>29205</v>
      </c>
      <c r="P53" s="31">
        <v>32410</v>
      </c>
      <c r="Q53" s="31">
        <v>30672</v>
      </c>
      <c r="R53" s="31">
        <v>30629.200654787699</v>
      </c>
      <c r="S53" s="31">
        <v>30746.5</v>
      </c>
      <c r="T53" s="31">
        <v>32848.9</v>
      </c>
      <c r="U53" s="31">
        <v>38029.24</v>
      </c>
      <c r="V53" s="31">
        <v>49493.919999999998</v>
      </c>
      <c r="W53" s="31">
        <v>48816.46</v>
      </c>
      <c r="X53" s="31">
        <v>48139</v>
      </c>
      <c r="Y53" s="31">
        <v>43633</v>
      </c>
      <c r="Z53" s="31">
        <v>39127</v>
      </c>
      <c r="AA53" s="31">
        <v>40820.4479077711</v>
      </c>
      <c r="AB53" s="31">
        <v>40820.4479077711</v>
      </c>
      <c r="AC53" s="31">
        <v>40820.4479077711</v>
      </c>
      <c r="AD53" s="31">
        <v>40820.4479077711</v>
      </c>
      <c r="AE53" s="31">
        <v>34461.227119951698</v>
      </c>
      <c r="AF53" s="31">
        <v>34461.227119951698</v>
      </c>
      <c r="AG53" s="32">
        <v>34461.227119951698</v>
      </c>
    </row>
    <row r="54" spans="1:33" x14ac:dyDescent="0.25">
      <c r="A54" s="6"/>
      <c r="B54" s="2" t="s">
        <v>8</v>
      </c>
      <c r="D54" s="28"/>
      <c r="E54" s="31">
        <v>15962.048000000001</v>
      </c>
      <c r="F54" s="31">
        <v>22725.056</v>
      </c>
      <c r="G54" s="31">
        <v>27394.752</v>
      </c>
      <c r="H54" s="31">
        <v>33681.216</v>
      </c>
      <c r="I54" s="31">
        <v>34603</v>
      </c>
      <c r="J54" s="31">
        <v>36305</v>
      </c>
      <c r="K54" s="31">
        <v>34791</v>
      </c>
      <c r="L54" s="31">
        <v>39547</v>
      </c>
      <c r="M54" s="31">
        <v>39660</v>
      </c>
      <c r="N54" s="31">
        <v>34875</v>
      </c>
      <c r="O54" s="31">
        <v>63334</v>
      </c>
      <c r="P54" s="31">
        <v>32036</v>
      </c>
      <c r="Q54" s="31">
        <v>42471.4</v>
      </c>
      <c r="R54" s="31">
        <v>37975.30630139049</v>
      </c>
      <c r="S54" s="31">
        <v>36505.699999999997</v>
      </c>
      <c r="T54" s="31">
        <v>20075.400000000001</v>
      </c>
      <c r="U54" s="31">
        <v>21709.040000000001</v>
      </c>
      <c r="V54" s="31">
        <v>28117.03</v>
      </c>
      <c r="W54" s="31">
        <v>28323.514999999999</v>
      </c>
      <c r="X54" s="31">
        <v>28530</v>
      </c>
      <c r="Y54" s="31">
        <v>20018</v>
      </c>
      <c r="Z54" s="31">
        <v>11506</v>
      </c>
      <c r="AA54" s="31">
        <v>12003.988898377456</v>
      </c>
      <c r="AB54" s="31">
        <v>12003.988898377456</v>
      </c>
      <c r="AC54" s="31">
        <v>12003.988898377456</v>
      </c>
      <c r="AD54" s="31">
        <v>12003.988898377456</v>
      </c>
      <c r="AE54" s="31">
        <v>10133.945338057219</v>
      </c>
      <c r="AF54" s="31">
        <v>10133.945338057219</v>
      </c>
      <c r="AG54" s="32">
        <v>10133.945338057219</v>
      </c>
    </row>
    <row r="55" spans="1:33" x14ac:dyDescent="0.25">
      <c r="A55" s="6"/>
      <c r="B55" s="2" t="s">
        <v>9</v>
      </c>
      <c r="D55" s="28"/>
      <c r="E55" s="35"/>
      <c r="F55" s="35"/>
      <c r="G55" s="31">
        <v>0</v>
      </c>
      <c r="H55" s="35"/>
      <c r="I55" s="31">
        <v>0</v>
      </c>
      <c r="J55" s="31">
        <v>0</v>
      </c>
      <c r="K55" s="31">
        <v>0</v>
      </c>
      <c r="L55" s="35"/>
      <c r="M55" s="35"/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3152</v>
      </c>
      <c r="Y55" s="31">
        <v>2021.5</v>
      </c>
      <c r="Z55" s="31">
        <v>891</v>
      </c>
      <c r="AA55" s="31">
        <v>929.56319385140898</v>
      </c>
      <c r="AB55" s="31">
        <v>929.56319385140898</v>
      </c>
      <c r="AC55" s="31">
        <v>929.56319385140898</v>
      </c>
      <c r="AD55" s="31">
        <v>929.56319385140898</v>
      </c>
      <c r="AE55" s="31">
        <v>784.751025222404</v>
      </c>
      <c r="AF55" s="31">
        <v>784.751025222404</v>
      </c>
      <c r="AG55" s="32">
        <v>784.751025222404</v>
      </c>
    </row>
    <row r="56" spans="1:33" x14ac:dyDescent="0.25">
      <c r="A56" s="6"/>
      <c r="B56" s="2" t="s">
        <v>10</v>
      </c>
      <c r="D56" s="28"/>
      <c r="E56" s="31">
        <v>321.81299999999999</v>
      </c>
      <c r="F56" s="31">
        <v>334.14299999999997</v>
      </c>
      <c r="G56" s="31">
        <v>305.78399999999999</v>
      </c>
      <c r="H56" s="31">
        <v>394.56</v>
      </c>
      <c r="I56" s="31">
        <v>496</v>
      </c>
      <c r="J56" s="31">
        <v>301.88400000000001</v>
      </c>
      <c r="K56" s="31">
        <v>206.94200000000001</v>
      </c>
      <c r="L56" s="31">
        <v>112</v>
      </c>
      <c r="M56" s="31">
        <v>46</v>
      </c>
      <c r="N56" s="31">
        <v>33</v>
      </c>
      <c r="O56" s="31">
        <v>20.101192577995999</v>
      </c>
      <c r="P56" s="31">
        <v>33.838893761461598</v>
      </c>
      <c r="Q56" s="31">
        <v>29.5058512637682</v>
      </c>
      <c r="R56" s="31">
        <v>44.045993188703001</v>
      </c>
      <c r="S56" s="31">
        <v>7.0153815433767504</v>
      </c>
      <c r="T56" s="31">
        <v>6.2249508478741697</v>
      </c>
      <c r="U56" s="31">
        <v>22.4031107151634</v>
      </c>
      <c r="V56" s="31">
        <v>28.086114524453201</v>
      </c>
      <c r="W56" s="31">
        <v>28.7531429448795</v>
      </c>
      <c r="X56" s="31">
        <v>29.454887264397499</v>
      </c>
      <c r="Y56" s="31">
        <v>33.627038231229797</v>
      </c>
      <c r="Z56" s="31">
        <v>37.852898245374902</v>
      </c>
      <c r="AA56" s="31">
        <v>37.995680689458503</v>
      </c>
      <c r="AB56" s="31">
        <v>37.995680689458503</v>
      </c>
      <c r="AC56" s="31">
        <v>37.995680689458503</v>
      </c>
      <c r="AD56" s="31">
        <v>37.995680689458503</v>
      </c>
      <c r="AE56" s="31">
        <v>32.076516768629602</v>
      </c>
      <c r="AF56" s="31">
        <v>32.076516768629602</v>
      </c>
      <c r="AG56" s="32">
        <v>32.076516768629602</v>
      </c>
    </row>
    <row r="57" spans="1:33" x14ac:dyDescent="0.25">
      <c r="A57" s="6"/>
      <c r="B57" s="2" t="s">
        <v>11</v>
      </c>
      <c r="D57" s="28"/>
      <c r="E57" s="35"/>
      <c r="F57" s="31">
        <v>275</v>
      </c>
      <c r="G57" s="31">
        <v>418</v>
      </c>
      <c r="H57" s="31">
        <v>1932.7</v>
      </c>
      <c r="I57" s="31">
        <v>8874</v>
      </c>
      <c r="J57" s="31">
        <v>5484.2259999999997</v>
      </c>
      <c r="K57" s="31">
        <v>36764.612999999998</v>
      </c>
      <c r="L57" s="31">
        <v>68045</v>
      </c>
      <c r="M57" s="31">
        <v>63112</v>
      </c>
      <c r="N57" s="31">
        <v>23323</v>
      </c>
      <c r="O57" s="31">
        <v>21199.6630274458</v>
      </c>
      <c r="P57" s="31">
        <v>19076.526054891601</v>
      </c>
      <c r="Q57" s="31">
        <v>16953.389082337399</v>
      </c>
      <c r="R57" s="31">
        <v>14830.2521097833</v>
      </c>
      <c r="S57" s="31">
        <v>12707.115137229101</v>
      </c>
      <c r="T57" s="31">
        <v>10583.9781646749</v>
      </c>
      <c r="U57" s="31">
        <v>8906.2776473488993</v>
      </c>
      <c r="V57" s="31">
        <v>8228.5771300229208</v>
      </c>
      <c r="W57" s="31">
        <v>5550.8766126969404</v>
      </c>
      <c r="X57" s="31">
        <v>2750.8766126969399</v>
      </c>
      <c r="Y57" s="31">
        <v>1957.0212752533</v>
      </c>
      <c r="Z57" s="31">
        <v>2288.4260955230902</v>
      </c>
      <c r="AA57" s="31">
        <v>2225.0692916479802</v>
      </c>
      <c r="AB57" s="31">
        <v>2225.0692916479802</v>
      </c>
      <c r="AC57" s="31">
        <v>2225.0692916479802</v>
      </c>
      <c r="AD57" s="31">
        <v>2225.0692916479802</v>
      </c>
      <c r="AE57" s="31">
        <v>2256.7476935855302</v>
      </c>
      <c r="AF57" s="31">
        <v>2256.7476935855302</v>
      </c>
      <c r="AG57" s="32">
        <v>2256.7476935855302</v>
      </c>
    </row>
    <row r="58" spans="1:33" x14ac:dyDescent="0.25">
      <c r="A58" s="6"/>
      <c r="B58" s="2" t="s">
        <v>12</v>
      </c>
      <c r="D58" s="28"/>
      <c r="E58" s="35"/>
      <c r="F58" s="35"/>
      <c r="G58" s="31">
        <v>225.5</v>
      </c>
      <c r="H58" s="31">
        <v>1043.9000000000001</v>
      </c>
      <c r="I58" s="31">
        <v>947</v>
      </c>
      <c r="J58" s="31">
        <v>603.76800000000003</v>
      </c>
      <c r="K58" s="31">
        <v>1547.884</v>
      </c>
      <c r="L58" s="31">
        <v>2492</v>
      </c>
      <c r="M58" s="31">
        <v>1946</v>
      </c>
      <c r="N58" s="31">
        <v>883</v>
      </c>
      <c r="O58" s="31">
        <v>3409.8271630627801</v>
      </c>
      <c r="P58" s="31">
        <v>5415.5293827776604</v>
      </c>
      <c r="Q58" s="31">
        <v>7421.2316024925403</v>
      </c>
      <c r="R58" s="31">
        <v>9426.9338222074202</v>
      </c>
      <c r="S58" s="31">
        <v>11432.6360419223</v>
      </c>
      <c r="T58" s="31">
        <v>16088.399961007</v>
      </c>
      <c r="U58" s="31">
        <v>22765.722352651101</v>
      </c>
      <c r="V58" s="31">
        <v>31477.879544320698</v>
      </c>
      <c r="W58" s="31">
        <v>35115.123387303101</v>
      </c>
      <c r="X58" s="31">
        <v>38874.123387303101</v>
      </c>
      <c r="Y58" s="31">
        <v>44532.308332193999</v>
      </c>
      <c r="Z58" s="31">
        <v>48912.535381262198</v>
      </c>
      <c r="AA58" s="31">
        <v>48182.497539750802</v>
      </c>
      <c r="AB58" s="31">
        <v>48182.497539750802</v>
      </c>
      <c r="AC58" s="31">
        <v>48182.497539750802</v>
      </c>
      <c r="AD58" s="31">
        <v>48182.497539750802</v>
      </c>
      <c r="AE58" s="31">
        <v>48547.5164605065</v>
      </c>
      <c r="AF58" s="31">
        <v>48547.5164605065</v>
      </c>
      <c r="AG58" s="32">
        <v>48547.5164605065</v>
      </c>
    </row>
    <row r="59" spans="1:33" x14ac:dyDescent="0.25">
      <c r="A59" s="6"/>
      <c r="B59" s="2" t="s">
        <v>13</v>
      </c>
      <c r="D59" s="28"/>
      <c r="E59" s="31">
        <v>47</v>
      </c>
      <c r="F59" s="31">
        <v>38</v>
      </c>
      <c r="G59" s="31">
        <v>34</v>
      </c>
      <c r="H59" s="31">
        <v>71</v>
      </c>
      <c r="I59" s="31">
        <v>93</v>
      </c>
      <c r="J59" s="31">
        <v>50.314</v>
      </c>
      <c r="K59" s="31">
        <v>48.656999999999996</v>
      </c>
      <c r="L59" s="31">
        <v>47</v>
      </c>
      <c r="M59" s="31">
        <v>26</v>
      </c>
      <c r="N59" s="31">
        <v>5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1">
        <v>0</v>
      </c>
      <c r="AG59" s="32">
        <v>0</v>
      </c>
    </row>
    <row r="60" spans="1:33" x14ac:dyDescent="0.25">
      <c r="A60" s="6"/>
      <c r="B60" s="2" t="s">
        <v>14</v>
      </c>
      <c r="D60" s="28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2"/>
    </row>
    <row r="61" spans="1:33" x14ac:dyDescent="0.25">
      <c r="A61" s="6"/>
      <c r="C61" s="18" t="s">
        <v>73</v>
      </c>
      <c r="E61" s="39">
        <v>3210966.6809999999</v>
      </c>
      <c r="F61" s="31">
        <v>3022763.6264999998</v>
      </c>
      <c r="G61" s="31">
        <v>1963080.0495</v>
      </c>
      <c r="H61" s="31">
        <v>2719683.162</v>
      </c>
      <c r="I61" s="31">
        <v>2253185</v>
      </c>
      <c r="J61" s="31">
        <v>2617192</v>
      </c>
      <c r="K61" s="31">
        <v>2304585</v>
      </c>
      <c r="L61" s="31">
        <v>2414679</v>
      </c>
      <c r="M61" s="31">
        <v>2733800</v>
      </c>
      <c r="N61" s="31">
        <v>4028152.7</v>
      </c>
      <c r="O61" s="31">
        <v>3200500</v>
      </c>
      <c r="P61" s="31">
        <v>4052889</v>
      </c>
      <c r="Q61" s="31">
        <v>3032434.2</v>
      </c>
      <c r="R61" s="31">
        <v>3282227.7</v>
      </c>
      <c r="S61" s="31">
        <v>2919056.8</v>
      </c>
      <c r="T61" s="31">
        <v>3307518.1</v>
      </c>
      <c r="U61" s="31">
        <v>4704101.58</v>
      </c>
      <c r="V61" s="31">
        <v>4562367.45</v>
      </c>
      <c r="W61" s="31">
        <v>5010672</v>
      </c>
      <c r="X61" s="31">
        <v>3103740</v>
      </c>
      <c r="Y61" s="31">
        <v>3198653</v>
      </c>
      <c r="Z61" s="31">
        <v>3428504</v>
      </c>
      <c r="AA61" s="31">
        <v>3349534</v>
      </c>
      <c r="AB61" s="31">
        <v>3699928.78</v>
      </c>
      <c r="AC61" s="31">
        <v>3669798.45</v>
      </c>
      <c r="AD61" s="31">
        <v>4631218</v>
      </c>
      <c r="AE61" s="31">
        <v>4421307.9786748802</v>
      </c>
      <c r="AF61" s="31">
        <v>3597995.8669005702</v>
      </c>
      <c r="AG61" s="32">
        <v>4214355.86315074</v>
      </c>
    </row>
    <row r="62" spans="1:33" x14ac:dyDescent="0.25">
      <c r="A62" s="6"/>
      <c r="C62" s="18" t="s">
        <v>74</v>
      </c>
      <c r="E62" s="39">
        <v>5348901.8760954402</v>
      </c>
      <c r="F62" s="31">
        <v>6419946.4736017296</v>
      </c>
      <c r="G62" s="31">
        <v>7163984.5663071098</v>
      </c>
      <c r="H62" s="31">
        <v>7117129.6679341597</v>
      </c>
      <c r="I62" s="31">
        <v>8434983.7022007406</v>
      </c>
      <c r="J62" s="31">
        <v>7964055.41514304</v>
      </c>
      <c r="K62" s="31">
        <v>7419017.0661765896</v>
      </c>
      <c r="L62" s="31">
        <v>7087683.2057986902</v>
      </c>
      <c r="M62" s="31">
        <v>8932321.6895988397</v>
      </c>
      <c r="N62" s="31">
        <v>8333484.57236546</v>
      </c>
      <c r="O62" s="31">
        <v>9010376.5001749396</v>
      </c>
      <c r="P62" s="31">
        <v>11612332.803102</v>
      </c>
      <c r="Q62" s="31">
        <v>12410193.351621199</v>
      </c>
      <c r="R62" s="31">
        <v>13500910.2286918</v>
      </c>
      <c r="S62" s="31">
        <v>14799182.276882</v>
      </c>
      <c r="T62" s="31">
        <v>14432413.7177485</v>
      </c>
      <c r="U62" s="31">
        <v>15650384.4448762</v>
      </c>
      <c r="V62" s="31">
        <v>16266254.0529576</v>
      </c>
      <c r="W62" s="31">
        <v>16021540.880456399</v>
      </c>
      <c r="X62" s="31">
        <v>17946263.097694099</v>
      </c>
      <c r="Y62" s="31">
        <v>18042452.999350201</v>
      </c>
      <c r="Z62" s="31">
        <v>16385061.9535679</v>
      </c>
      <c r="AA62" s="31">
        <v>15820414.065238001</v>
      </c>
      <c r="AB62" s="31">
        <v>19066558.2504161</v>
      </c>
      <c r="AC62" s="31">
        <v>19467957.0119748</v>
      </c>
      <c r="AD62" s="31">
        <v>16756992.9820114</v>
      </c>
      <c r="AE62" s="31">
        <v>20559321.323299501</v>
      </c>
      <c r="AF62" s="31">
        <v>19711118.9163225</v>
      </c>
      <c r="AG62" s="32">
        <v>14835999.0051364</v>
      </c>
    </row>
    <row r="63" spans="1:33" ht="13" thickBot="1" x14ac:dyDescent="0.3">
      <c r="A63" s="19"/>
      <c r="B63" s="11"/>
      <c r="C63" s="11"/>
      <c r="D63" s="11"/>
      <c r="E63" s="40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8"/>
    </row>
    <row r="64" spans="1:33" x14ac:dyDescent="0.25">
      <c r="A64" s="2" t="s">
        <v>59</v>
      </c>
      <c r="B64" s="2" t="s">
        <v>56</v>
      </c>
    </row>
    <row r="65" spans="2:2" x14ac:dyDescent="0.25">
      <c r="B65" s="2" t="s">
        <v>57</v>
      </c>
    </row>
  </sheetData>
  <phoneticPr fontId="5" type="noConversion"/>
  <pageMargins left="0.75" right="0.75" top="1" bottom="1" header="0.5" footer="0.5"/>
  <pageSetup paperSize="9" scale="52" fitToWidth="2" fitToHeight="2" orientation="landscape" horizontalDpi="300" r:id="rId1"/>
  <headerFooter alignWithMargins="0"/>
  <colBreaks count="1" manualBreakCount="1">
    <brk id="13" max="6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G65"/>
  <sheetViews>
    <sheetView zoomScale="75" zoomScaleNormal="75" zoomScaleSheetLayoutView="40" workbookViewId="0">
      <selection activeCell="E9" sqref="E9"/>
    </sheetView>
  </sheetViews>
  <sheetFormatPr defaultColWidth="8.81640625" defaultRowHeight="12.5" x14ac:dyDescent="0.25"/>
  <cols>
    <col min="1" max="3" width="8.81640625" style="2"/>
    <col min="4" max="4" width="30.453125" style="2" customWidth="1"/>
    <col min="5" max="24" width="10.26953125" style="2" customWidth="1"/>
    <col min="25" max="26" width="11.1796875" style="2" bestFit="1" customWidth="1"/>
    <col min="27" max="27" width="11.54296875" style="2" bestFit="1" customWidth="1"/>
    <col min="28" max="28" width="11.1796875" style="2" bestFit="1" customWidth="1"/>
    <col min="29" max="31" width="11.54296875" style="2" bestFit="1" customWidth="1"/>
    <col min="32" max="32" width="11.1796875" style="2" bestFit="1" customWidth="1"/>
    <col min="33" max="33" width="11.54296875" style="2" bestFit="1" customWidth="1"/>
    <col min="34" max="16384" width="8.81640625" style="2"/>
  </cols>
  <sheetData>
    <row r="1" spans="1:33" ht="13" x14ac:dyDescent="0.3">
      <c r="A1" s="1" t="s">
        <v>78</v>
      </c>
    </row>
    <row r="2" spans="1:33" ht="13" x14ac:dyDescent="0.3">
      <c r="A2" s="1" t="s">
        <v>79</v>
      </c>
    </row>
    <row r="3" spans="1:33" ht="13" thickBot="1" x14ac:dyDescent="0.3"/>
    <row r="4" spans="1:33" ht="15" x14ac:dyDescent="0.3">
      <c r="A4" s="3" t="s">
        <v>31</v>
      </c>
      <c r="B4" s="4"/>
      <c r="C4" s="4"/>
      <c r="D4" s="4"/>
      <c r="E4" s="3" t="s">
        <v>58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3"/>
    </row>
    <row r="5" spans="1:33" ht="13" x14ac:dyDescent="0.3">
      <c r="A5" s="5"/>
      <c r="E5" s="6"/>
      <c r="AG5" s="24"/>
    </row>
    <row r="6" spans="1:33" ht="13" x14ac:dyDescent="0.3">
      <c r="A6" s="5"/>
      <c r="B6" s="1"/>
      <c r="E6" s="7"/>
      <c r="AG6" s="24"/>
    </row>
    <row r="7" spans="1:33" ht="13" x14ac:dyDescent="0.3">
      <c r="A7" s="5"/>
      <c r="B7" s="1"/>
      <c r="E7" s="8"/>
      <c r="AG7" s="24"/>
    </row>
    <row r="8" spans="1:33" ht="13.5" thickBot="1" x14ac:dyDescent="0.35">
      <c r="A8" s="9"/>
      <c r="B8" s="10"/>
      <c r="C8" s="11"/>
      <c r="D8" s="11"/>
      <c r="E8" s="12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13" t="s">
        <v>23</v>
      </c>
      <c r="N8" s="13" t="s">
        <v>24</v>
      </c>
      <c r="O8" s="13" t="s">
        <v>25</v>
      </c>
      <c r="P8" s="13" t="s">
        <v>26</v>
      </c>
      <c r="Q8" s="13" t="s">
        <v>27</v>
      </c>
      <c r="R8" s="13" t="s">
        <v>28</v>
      </c>
      <c r="S8" s="13" t="s">
        <v>29</v>
      </c>
      <c r="T8" s="13" t="s">
        <v>30</v>
      </c>
      <c r="U8" s="13" t="s">
        <v>0</v>
      </c>
      <c r="V8" s="13" t="s">
        <v>1</v>
      </c>
      <c r="W8" s="13" t="s">
        <v>2</v>
      </c>
      <c r="X8" s="13" t="s">
        <v>62</v>
      </c>
      <c r="Y8" s="13" t="s">
        <v>63</v>
      </c>
      <c r="Z8" s="13" t="s">
        <v>64</v>
      </c>
      <c r="AA8" s="13" t="s">
        <v>65</v>
      </c>
      <c r="AB8" s="13" t="s">
        <v>66</v>
      </c>
      <c r="AC8" s="13" t="s">
        <v>67</v>
      </c>
      <c r="AD8" s="13" t="s">
        <v>68</v>
      </c>
      <c r="AE8" s="13" t="s">
        <v>75</v>
      </c>
      <c r="AF8" s="13" t="s">
        <v>76</v>
      </c>
      <c r="AG8" s="26" t="s">
        <v>77</v>
      </c>
    </row>
    <row r="9" spans="1:33" x14ac:dyDescent="0.25">
      <c r="A9" s="14"/>
      <c r="E9" s="39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2"/>
    </row>
    <row r="10" spans="1:33" ht="13" x14ac:dyDescent="0.3">
      <c r="A10" s="5" t="s">
        <v>69</v>
      </c>
      <c r="E10" s="39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2"/>
    </row>
    <row r="11" spans="1:33" x14ac:dyDescent="0.25">
      <c r="A11" s="6"/>
      <c r="B11" s="2" t="s">
        <v>32</v>
      </c>
      <c r="E11" s="39">
        <v>108048.3075</v>
      </c>
      <c r="F11" s="31">
        <v>99926.411538934495</v>
      </c>
      <c r="G11" s="31">
        <v>94316.966638002501</v>
      </c>
      <c r="H11" s="31">
        <v>92105.216713676506</v>
      </c>
      <c r="I11" s="31">
        <v>98061.6041489731</v>
      </c>
      <c r="J11" s="31">
        <v>92261.868057042797</v>
      </c>
      <c r="K11" s="31">
        <v>88515.071694964106</v>
      </c>
      <c r="L11" s="31">
        <v>89955.031187457105</v>
      </c>
      <c r="M11" s="31">
        <v>90121.877879282503</v>
      </c>
      <c r="N11" s="31">
        <v>86807.432075151199</v>
      </c>
      <c r="O11" s="31">
        <v>83969.079679041693</v>
      </c>
      <c r="P11" s="31">
        <v>99657.108283471302</v>
      </c>
      <c r="Q11" s="31">
        <v>106862.20972001299</v>
      </c>
      <c r="R11" s="31">
        <v>107343.936107188</v>
      </c>
      <c r="S11" s="31">
        <v>105834.16492199599</v>
      </c>
      <c r="T11" s="31">
        <v>115210.787424956</v>
      </c>
      <c r="U11" s="31">
        <v>124997.972447215</v>
      </c>
      <c r="V11" s="31">
        <v>135009.579173381</v>
      </c>
      <c r="W11" s="31">
        <v>117103.52884437599</v>
      </c>
      <c r="X11" s="31">
        <v>97988.336688649797</v>
      </c>
      <c r="Y11" s="31">
        <v>115268.183533099</v>
      </c>
      <c r="Z11" s="31">
        <v>107544.299607849</v>
      </c>
      <c r="AA11" s="31">
        <v>123156.29839723599</v>
      </c>
      <c r="AB11" s="31">
        <v>114706.483030035</v>
      </c>
      <c r="AC11" s="31">
        <v>118531.996942363</v>
      </c>
      <c r="AD11" s="31">
        <v>129828.050912964</v>
      </c>
      <c r="AE11" s="31">
        <v>116470.944564971</v>
      </c>
      <c r="AF11" s="31">
        <v>134188.56822682699</v>
      </c>
      <c r="AG11" s="32">
        <v>110554.340566666</v>
      </c>
    </row>
    <row r="12" spans="1:33" x14ac:dyDescent="0.25">
      <c r="A12" s="6"/>
      <c r="B12" s="2" t="s">
        <v>33</v>
      </c>
      <c r="E12" s="39">
        <v>40762.732499999998</v>
      </c>
      <c r="F12" s="31">
        <v>37823.245961065499</v>
      </c>
      <c r="G12" s="31">
        <v>35700.009361997501</v>
      </c>
      <c r="H12" s="31">
        <v>34862.837686323503</v>
      </c>
      <c r="I12" s="31">
        <v>37117.3958510269</v>
      </c>
      <c r="J12" s="31">
        <v>34922.131942957203</v>
      </c>
      <c r="K12" s="31">
        <v>33503.928305035901</v>
      </c>
      <c r="L12" s="31">
        <v>34048.968812542902</v>
      </c>
      <c r="M12" s="31">
        <v>34112.122120717497</v>
      </c>
      <c r="N12" s="31">
        <v>32857.567924848801</v>
      </c>
      <c r="O12" s="31">
        <v>31783.220320958299</v>
      </c>
      <c r="P12" s="31">
        <v>37721.311716528697</v>
      </c>
      <c r="Q12" s="31">
        <v>40448.521866595504</v>
      </c>
      <c r="R12" s="31">
        <v>40630.860603146401</v>
      </c>
      <c r="S12" s="31">
        <v>40059.395602021803</v>
      </c>
      <c r="T12" s="31">
        <v>43608.550362526097</v>
      </c>
      <c r="U12" s="31">
        <v>47313.107552785303</v>
      </c>
      <c r="V12" s="31">
        <v>51102.610826618999</v>
      </c>
      <c r="W12" s="31">
        <v>44324.973809990202</v>
      </c>
      <c r="X12" s="31">
        <v>37089.663311350203</v>
      </c>
      <c r="Y12" s="31">
        <v>43630.275420817503</v>
      </c>
      <c r="Z12" s="31">
        <v>40706.700392151099</v>
      </c>
      <c r="AA12" s="31">
        <v>46616.013666397601</v>
      </c>
      <c r="AB12" s="31">
        <v>56626.4365559422</v>
      </c>
      <c r="AC12" s="31">
        <v>52400.370438910999</v>
      </c>
      <c r="AD12" s="31">
        <v>50105.148836681903</v>
      </c>
      <c r="AE12" s="31">
        <v>53592.644570529301</v>
      </c>
      <c r="AF12" s="31">
        <v>55383.131584055503</v>
      </c>
      <c r="AG12" s="32">
        <v>50521.7550931062</v>
      </c>
    </row>
    <row r="13" spans="1:33" x14ac:dyDescent="0.25">
      <c r="A13" s="6"/>
      <c r="B13" s="2" t="s">
        <v>34</v>
      </c>
      <c r="E13" s="39">
        <v>879370.53749999998</v>
      </c>
      <c r="F13" s="31">
        <v>911179.64957821195</v>
      </c>
      <c r="G13" s="31">
        <v>870255.27590661997</v>
      </c>
      <c r="H13" s="31">
        <v>849755.63273368601</v>
      </c>
      <c r="I13" s="31">
        <v>892910.32873975998</v>
      </c>
      <c r="J13" s="31">
        <v>913435.50794270402</v>
      </c>
      <c r="K13" s="31">
        <v>888190.91221308697</v>
      </c>
      <c r="L13" s="31">
        <v>942763.99043593695</v>
      </c>
      <c r="M13" s="31">
        <v>932498.757199844</v>
      </c>
      <c r="N13" s="31">
        <v>893192.66891735897</v>
      </c>
      <c r="O13" s="31">
        <v>815534.31572390103</v>
      </c>
      <c r="P13" s="31">
        <v>836079.26931381598</v>
      </c>
      <c r="Q13" s="31">
        <v>716018.35673270398</v>
      </c>
      <c r="R13" s="31">
        <v>723590.93316471402</v>
      </c>
      <c r="S13" s="31">
        <v>609123.22570825298</v>
      </c>
      <c r="T13" s="31">
        <v>668369.81522074796</v>
      </c>
      <c r="U13" s="31">
        <v>733412.86224215198</v>
      </c>
      <c r="V13" s="31">
        <v>682286.14243208396</v>
      </c>
      <c r="W13" s="31">
        <v>587797.41234776005</v>
      </c>
      <c r="X13" s="31">
        <v>693688.13855551195</v>
      </c>
      <c r="Y13" s="31">
        <v>578584.95534173097</v>
      </c>
      <c r="Z13" s="31">
        <v>757264.90757297794</v>
      </c>
      <c r="AA13" s="31">
        <v>618179.095255338</v>
      </c>
      <c r="AB13" s="31">
        <v>750928.20180201705</v>
      </c>
      <c r="AC13" s="31">
        <v>694885.96388327505</v>
      </c>
      <c r="AD13" s="31">
        <v>664448.82647314703</v>
      </c>
      <c r="AE13" s="31">
        <v>710696.81697883701</v>
      </c>
      <c r="AF13" s="31">
        <v>734440.62420373305</v>
      </c>
      <c r="AG13" s="32">
        <v>669973.47902102803</v>
      </c>
    </row>
    <row r="14" spans="1:33" x14ac:dyDescent="0.25">
      <c r="A14" s="6"/>
      <c r="B14" s="2" t="s">
        <v>61</v>
      </c>
      <c r="E14" s="39">
        <v>721699.46185254701</v>
      </c>
      <c r="F14" s="31">
        <v>890481.87620794505</v>
      </c>
      <c r="G14" s="31">
        <v>869437.23774246604</v>
      </c>
      <c r="H14" s="31">
        <v>813529.53620229801</v>
      </c>
      <c r="I14" s="31">
        <v>885016.06855348498</v>
      </c>
      <c r="J14" s="31">
        <v>915712.60411900701</v>
      </c>
      <c r="K14" s="31">
        <v>1064665.61634521</v>
      </c>
      <c r="L14" s="31">
        <v>982726.10361763695</v>
      </c>
      <c r="M14" s="31">
        <v>1030311.30319977</v>
      </c>
      <c r="N14" s="31">
        <v>1026011.72426651</v>
      </c>
      <c r="O14" s="31">
        <v>904716.51907872304</v>
      </c>
      <c r="P14" s="31">
        <v>1026534.30109589</v>
      </c>
      <c r="Q14" s="31">
        <v>1050205.57232394</v>
      </c>
      <c r="R14" s="31">
        <v>891611.83035262895</v>
      </c>
      <c r="S14" s="31">
        <v>1081960.01474557</v>
      </c>
      <c r="T14" s="31">
        <v>893075.43111251201</v>
      </c>
      <c r="U14" s="31">
        <v>1074495.92273973</v>
      </c>
      <c r="V14" s="31">
        <v>1001934.09356164</v>
      </c>
      <c r="W14" s="31">
        <v>876547.94986766204</v>
      </c>
      <c r="X14" s="31">
        <v>995467.53452054795</v>
      </c>
      <c r="Y14" s="31">
        <v>862702.29448684701</v>
      </c>
      <c r="Z14" s="31">
        <v>839898.27397260303</v>
      </c>
      <c r="AA14" s="31">
        <v>931084.18156809697</v>
      </c>
      <c r="AB14" s="31">
        <v>854969.53696996497</v>
      </c>
      <c r="AC14" s="31">
        <v>874573.28442749998</v>
      </c>
      <c r="AD14" s="31">
        <v>916158.67031991296</v>
      </c>
      <c r="AE14" s="31">
        <v>784406.79841652396</v>
      </c>
      <c r="AF14" s="31">
        <v>958987.517860002</v>
      </c>
      <c r="AG14" s="32">
        <v>731514.450986307</v>
      </c>
    </row>
    <row r="15" spans="1:33" x14ac:dyDescent="0.25">
      <c r="A15" s="6"/>
      <c r="B15" s="2" t="s">
        <v>35</v>
      </c>
      <c r="E15" s="39">
        <v>696971.83499999996</v>
      </c>
      <c r="F15" s="31">
        <v>696692.52675133699</v>
      </c>
      <c r="G15" s="31">
        <v>685910.28466617397</v>
      </c>
      <c r="H15" s="31">
        <v>720755.16619174299</v>
      </c>
      <c r="I15" s="31">
        <v>763006.93851295102</v>
      </c>
      <c r="J15" s="31">
        <v>684645.34327174397</v>
      </c>
      <c r="K15" s="31">
        <v>697141.67270971998</v>
      </c>
      <c r="L15" s="31">
        <v>715284.50394635205</v>
      </c>
      <c r="M15" s="31">
        <v>673602.22861513798</v>
      </c>
      <c r="N15" s="31">
        <v>672679.616057212</v>
      </c>
      <c r="O15" s="31">
        <v>659121.35274135601</v>
      </c>
      <c r="P15" s="31">
        <v>670299.87096757698</v>
      </c>
      <c r="Q15" s="31">
        <v>674067.28903948504</v>
      </c>
      <c r="R15" s="31">
        <v>667120.68132311199</v>
      </c>
      <c r="S15" s="31">
        <v>685293.21176637895</v>
      </c>
      <c r="T15" s="31">
        <v>674330.27689348604</v>
      </c>
      <c r="U15" s="31">
        <v>705242.76157105505</v>
      </c>
      <c r="V15" s="31">
        <v>678347.09958547703</v>
      </c>
      <c r="W15" s="31">
        <v>701730.49956630205</v>
      </c>
      <c r="X15" s="31">
        <v>686000.67311965302</v>
      </c>
      <c r="Y15" s="31">
        <v>657835.22471779899</v>
      </c>
      <c r="Z15" s="31">
        <v>650150.08093957906</v>
      </c>
      <c r="AA15" s="31">
        <v>712382.07448906801</v>
      </c>
      <c r="AB15" s="31">
        <v>693774.54629584996</v>
      </c>
      <c r="AC15" s="31">
        <v>647527.00708218</v>
      </c>
      <c r="AD15" s="31">
        <v>623628.71588033205</v>
      </c>
      <c r="AE15" s="31">
        <v>649753.88962053403</v>
      </c>
      <c r="AF15" s="31">
        <v>681542.60297560506</v>
      </c>
      <c r="AG15" s="32">
        <v>615783.755308219</v>
      </c>
    </row>
    <row r="16" spans="1:33" x14ac:dyDescent="0.25">
      <c r="A16" s="6"/>
      <c r="B16" s="2" t="s">
        <v>36</v>
      </c>
      <c r="E16" s="39">
        <v>2264574.69</v>
      </c>
      <c r="F16" s="31">
        <v>2264172.6532486598</v>
      </c>
      <c r="G16" s="31">
        <v>2229131.5745338299</v>
      </c>
      <c r="H16" s="31">
        <v>2342373.5354082598</v>
      </c>
      <c r="I16" s="31">
        <v>2479687.0614870498</v>
      </c>
      <c r="J16" s="31">
        <v>2225020.6567282602</v>
      </c>
      <c r="K16" s="31">
        <v>2265632.3272902798</v>
      </c>
      <c r="L16" s="31">
        <v>2324594.49605365</v>
      </c>
      <c r="M16" s="31">
        <v>2189131.7713848599</v>
      </c>
      <c r="N16" s="31">
        <v>2186133.3839427899</v>
      </c>
      <c r="O16" s="31">
        <v>2142070.5472586402</v>
      </c>
      <c r="P16" s="31">
        <v>2178399.4790324201</v>
      </c>
      <c r="Q16" s="31">
        <v>2190643.1656577801</v>
      </c>
      <c r="R16" s="31">
        <v>2168067.4688900802</v>
      </c>
      <c r="S16" s="31">
        <v>2227126.1567474599</v>
      </c>
      <c r="T16" s="31">
        <v>2191497.8467176501</v>
      </c>
      <c r="U16" s="31">
        <v>2291959.9584289398</v>
      </c>
      <c r="V16" s="31">
        <v>2204552.0704145199</v>
      </c>
      <c r="W16" s="31">
        <v>2280545.5004337002</v>
      </c>
      <c r="X16" s="31">
        <v>2229425.3268803498</v>
      </c>
      <c r="Y16" s="31">
        <v>2137890.7752822</v>
      </c>
      <c r="Z16" s="31">
        <v>2112914.9190604198</v>
      </c>
      <c r="AA16" s="31">
        <v>2315161.9255109299</v>
      </c>
      <c r="AB16" s="31">
        <v>2254689.5437041498</v>
      </c>
      <c r="AC16" s="31">
        <v>2104390.2229178199</v>
      </c>
      <c r="AD16" s="31">
        <v>2026723.45411967</v>
      </c>
      <c r="AE16" s="31">
        <v>2111627.3416635199</v>
      </c>
      <c r="AF16" s="31">
        <v>2214937.0984024499</v>
      </c>
      <c r="AG16" s="32">
        <v>2001228.2112239001</v>
      </c>
    </row>
    <row r="17" spans="1:33" x14ac:dyDescent="0.25">
      <c r="A17" s="6"/>
      <c r="B17" s="2" t="s">
        <v>37</v>
      </c>
      <c r="E17" s="39">
        <v>783438.70499999996</v>
      </c>
      <c r="F17" s="31">
        <v>812166.76542178798</v>
      </c>
      <c r="G17" s="31">
        <v>775689.41849337996</v>
      </c>
      <c r="H17" s="31">
        <v>757417.35886631405</v>
      </c>
      <c r="I17" s="31">
        <v>795882.67126024002</v>
      </c>
      <c r="J17" s="31">
        <v>814177.49205729598</v>
      </c>
      <c r="K17" s="31">
        <v>791676.08778691397</v>
      </c>
      <c r="L17" s="31">
        <v>840319.00956406305</v>
      </c>
      <c r="M17" s="31">
        <v>831169.242800156</v>
      </c>
      <c r="N17" s="31">
        <v>796134.33108264103</v>
      </c>
      <c r="O17" s="31">
        <v>726914.68427609897</v>
      </c>
      <c r="P17" s="31">
        <v>745227.13068618404</v>
      </c>
      <c r="Q17" s="31">
        <v>638212.577551984</v>
      </c>
      <c r="R17" s="31">
        <v>644962.28372632898</v>
      </c>
      <c r="S17" s="31">
        <v>542933.15285932901</v>
      </c>
      <c r="T17" s="31">
        <v>595741.74114256201</v>
      </c>
      <c r="U17" s="31">
        <v>653716.91775784804</v>
      </c>
      <c r="V17" s="31">
        <v>608145.85756791604</v>
      </c>
      <c r="W17" s="31">
        <v>523924.69841788302</v>
      </c>
      <c r="X17" s="31">
        <v>618308.86144448805</v>
      </c>
      <c r="Y17" s="31">
        <v>515713.30847777898</v>
      </c>
      <c r="Z17" s="31">
        <v>674977.09242702206</v>
      </c>
      <c r="AA17" s="31">
        <v>551004.97083895898</v>
      </c>
      <c r="AB17" s="31">
        <v>669328.96164204099</v>
      </c>
      <c r="AC17" s="31">
        <v>619376.52567781403</v>
      </c>
      <c r="AD17" s="31">
        <v>592246.82469017105</v>
      </c>
      <c r="AE17" s="31">
        <v>633469.30027295102</v>
      </c>
      <c r="AF17" s="31">
        <v>654632.99847622903</v>
      </c>
      <c r="AG17" s="32">
        <v>597171.14361231704</v>
      </c>
    </row>
    <row r="18" spans="1:33" x14ac:dyDescent="0.25">
      <c r="A18" s="6"/>
      <c r="E18" s="39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2"/>
    </row>
    <row r="19" spans="1:33" ht="13" x14ac:dyDescent="0.3">
      <c r="A19" s="5" t="s">
        <v>38</v>
      </c>
      <c r="E19" s="39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2"/>
    </row>
    <row r="20" spans="1:33" x14ac:dyDescent="0.25">
      <c r="A20" s="6"/>
      <c r="B20" s="2" t="s">
        <v>39</v>
      </c>
      <c r="E20" s="39">
        <v>245077.71262000001</v>
      </c>
      <c r="F20" s="31">
        <v>230424.70619999999</v>
      </c>
      <c r="G20" s="31">
        <v>222136.144</v>
      </c>
      <c r="H20" s="31">
        <v>222347.12599999999</v>
      </c>
      <c r="I20" s="31">
        <v>231567</v>
      </c>
      <c r="J20" s="31">
        <v>230456</v>
      </c>
      <c r="K20" s="31">
        <v>235302</v>
      </c>
      <c r="L20" s="31">
        <v>243959</v>
      </c>
      <c r="M20" s="31">
        <v>266012.90000000002</v>
      </c>
      <c r="N20" s="31">
        <v>281630.7</v>
      </c>
      <c r="O20" s="31">
        <v>276340</v>
      </c>
      <c r="P20" s="31">
        <v>267775.53000000003</v>
      </c>
      <c r="Q20" s="31">
        <v>272939.94037533499</v>
      </c>
      <c r="R20" s="31">
        <v>250963.80107238601</v>
      </c>
      <c r="S20" s="31">
        <v>248840.170187668</v>
      </c>
      <c r="T20" s="31">
        <v>252341.66584450399</v>
      </c>
      <c r="U20" s="31">
        <v>222027.25</v>
      </c>
      <c r="V20" s="31">
        <v>210094.29</v>
      </c>
      <c r="W20" s="31">
        <v>194584</v>
      </c>
      <c r="X20" s="31">
        <v>201356</v>
      </c>
      <c r="Y20" s="31">
        <v>203494</v>
      </c>
      <c r="Z20" s="31">
        <v>194582</v>
      </c>
      <c r="AA20" s="31">
        <v>203774</v>
      </c>
      <c r="AB20" s="31">
        <v>210097.73</v>
      </c>
      <c r="AC20" s="31">
        <v>181152.79</v>
      </c>
      <c r="AD20" s="31">
        <v>177147</v>
      </c>
      <c r="AE20" s="31">
        <v>186218.55100119801</v>
      </c>
      <c r="AF20" s="31">
        <v>168028.657157298</v>
      </c>
      <c r="AG20" s="32">
        <v>170346.91482714799</v>
      </c>
    </row>
    <row r="21" spans="1:33" x14ac:dyDescent="0.25">
      <c r="A21" s="6"/>
      <c r="B21" s="2" t="s">
        <v>40</v>
      </c>
      <c r="E21" s="39">
        <v>76540.201400000005</v>
      </c>
      <c r="F21" s="31">
        <v>69953.837458802198</v>
      </c>
      <c r="G21" s="31">
        <v>66781.487162413294</v>
      </c>
      <c r="H21" s="31">
        <v>68937.018412785401</v>
      </c>
      <c r="I21" s="31">
        <v>75101.6990786182</v>
      </c>
      <c r="J21" s="31">
        <v>78839.307200915893</v>
      </c>
      <c r="K21" s="31">
        <v>77020.343949627902</v>
      </c>
      <c r="L21" s="31">
        <v>84183.432566304196</v>
      </c>
      <c r="M21" s="31">
        <v>92608.179026903294</v>
      </c>
      <c r="N21" s="31">
        <v>92550.606856706698</v>
      </c>
      <c r="O21" s="31">
        <v>92464.758591108606</v>
      </c>
      <c r="P21" s="31">
        <v>91043.235976950993</v>
      </c>
      <c r="Q21" s="31">
        <v>88290.623874828307</v>
      </c>
      <c r="R21" s="31">
        <v>83662.909331478702</v>
      </c>
      <c r="S21" s="31">
        <v>86293.422699638701</v>
      </c>
      <c r="T21" s="31">
        <v>84409.294974820397</v>
      </c>
      <c r="U21" s="31">
        <v>72071.245270139305</v>
      </c>
      <c r="V21" s="31">
        <v>65493.488827933601</v>
      </c>
      <c r="W21" s="31">
        <v>90785</v>
      </c>
      <c r="X21" s="31">
        <v>74845</v>
      </c>
      <c r="Y21" s="31">
        <v>102650</v>
      </c>
      <c r="Z21" s="31">
        <v>69302</v>
      </c>
      <c r="AA21" s="31">
        <v>93419</v>
      </c>
      <c r="AB21" s="31">
        <v>82450.25</v>
      </c>
      <c r="AC21" s="31">
        <v>78858.64</v>
      </c>
      <c r="AD21" s="31">
        <v>73327.23</v>
      </c>
      <c r="AE21" s="31">
        <v>79709.782575817298</v>
      </c>
      <c r="AF21" s="31">
        <v>73708.637402730499</v>
      </c>
      <c r="AG21" s="32">
        <v>72845.629709393397</v>
      </c>
    </row>
    <row r="22" spans="1:33" x14ac:dyDescent="0.25">
      <c r="A22" s="6"/>
      <c r="B22" s="2" t="s">
        <v>41</v>
      </c>
      <c r="E22" s="39">
        <v>53688.241099999999</v>
      </c>
      <c r="F22" s="31">
        <v>49074.9074411978</v>
      </c>
      <c r="G22" s="31">
        <v>46849.399837586701</v>
      </c>
      <c r="H22" s="31">
        <v>48361.575587214596</v>
      </c>
      <c r="I22" s="31">
        <v>52686.3009213818</v>
      </c>
      <c r="J22" s="31">
        <v>55308.355397824802</v>
      </c>
      <c r="K22" s="31">
        <v>54032.293119633701</v>
      </c>
      <c r="L22" s="31">
        <v>59057.434321694302</v>
      </c>
      <c r="M22" s="31">
        <v>64967.669811104803</v>
      </c>
      <c r="N22" s="31">
        <v>64927.281048654797</v>
      </c>
      <c r="O22" s="31">
        <v>64867.055679450503</v>
      </c>
      <c r="P22" s="31">
        <v>63869.811021408103</v>
      </c>
      <c r="Q22" s="31">
        <v>61938.763504354603</v>
      </c>
      <c r="R22" s="31">
        <v>58692.270229229798</v>
      </c>
      <c r="S22" s="31">
        <v>60537.661486590201</v>
      </c>
      <c r="T22" s="31">
        <v>59215.884196569503</v>
      </c>
      <c r="U22" s="31">
        <v>50560.338350085898</v>
      </c>
      <c r="V22" s="31">
        <v>45945.826833657702</v>
      </c>
      <c r="W22" s="31">
        <v>32271.286126412899</v>
      </c>
      <c r="X22" s="31">
        <v>42247</v>
      </c>
      <c r="Y22" s="31">
        <v>37897.753392606501</v>
      </c>
      <c r="Z22" s="31">
        <v>52240</v>
      </c>
      <c r="AA22" s="31">
        <v>36643.653917564101</v>
      </c>
      <c r="AB22" s="31">
        <v>53354.083401220698</v>
      </c>
      <c r="AC22" s="31">
        <v>59529.344215081801</v>
      </c>
      <c r="AD22" s="31">
        <v>52312.120975159203</v>
      </c>
      <c r="AE22" s="31">
        <v>55343.545658618801</v>
      </c>
      <c r="AF22" s="31">
        <v>50059.116997323603</v>
      </c>
      <c r="AG22" s="32">
        <v>55060.204715957399</v>
      </c>
    </row>
    <row r="23" spans="1:33" x14ac:dyDescent="0.25">
      <c r="A23" s="6"/>
      <c r="B23" s="2" t="s">
        <v>42</v>
      </c>
      <c r="E23" s="39">
        <v>3606.0882000000001</v>
      </c>
      <c r="F23" s="31">
        <v>3230.3296531855999</v>
      </c>
      <c r="G23" s="31">
        <v>3287.9191578947398</v>
      </c>
      <c r="H23" s="31">
        <v>2616.1427641167702</v>
      </c>
      <c r="I23" s="31">
        <v>3362.23822714682</v>
      </c>
      <c r="J23" s="31">
        <v>3725.02612478535</v>
      </c>
      <c r="K23" s="31">
        <v>3639.0831368059498</v>
      </c>
      <c r="L23" s="31">
        <v>3977.52715893913</v>
      </c>
      <c r="M23" s="31">
        <v>4375.58241556955</v>
      </c>
      <c r="N23" s="31">
        <v>4372.8622262926901</v>
      </c>
      <c r="O23" s="31">
        <v>4368.8060385422596</v>
      </c>
      <c r="P23" s="31">
        <v>4301.6414595687902</v>
      </c>
      <c r="Q23" s="31">
        <v>4171.5851164089399</v>
      </c>
      <c r="R23" s="31">
        <v>3952.9333019264</v>
      </c>
      <c r="S23" s="31">
        <v>4077.2206830042401</v>
      </c>
      <c r="T23" s="31">
        <v>3988.1987820444201</v>
      </c>
      <c r="U23" s="31">
        <v>3405.2464564777702</v>
      </c>
      <c r="V23" s="31">
        <v>3094.4584059530598</v>
      </c>
      <c r="W23" s="31">
        <v>2168.97081863005</v>
      </c>
      <c r="X23" s="31">
        <v>3563.3147240571102</v>
      </c>
      <c r="Y23" s="31">
        <v>3196.4783930825802</v>
      </c>
      <c r="Z23" s="31">
        <v>7248.4713402940597</v>
      </c>
      <c r="AA23" s="31">
        <v>5085.2689052415399</v>
      </c>
      <c r="AB23" s="31">
        <v>11781.96</v>
      </c>
      <c r="AC23" s="31">
        <v>15397.67</v>
      </c>
      <c r="AD23" s="31">
        <v>7781.84</v>
      </c>
      <c r="AE23" s="31">
        <v>9832.6504001889607</v>
      </c>
      <c r="AF23" s="31">
        <v>10443.395426900101</v>
      </c>
      <c r="AG23" s="32">
        <v>10549.693951482799</v>
      </c>
    </row>
    <row r="24" spans="1:33" x14ac:dyDescent="0.25">
      <c r="A24" s="6"/>
      <c r="B24" s="2" t="s">
        <v>43</v>
      </c>
      <c r="E24" s="39">
        <v>1220.5856000000001</v>
      </c>
      <c r="F24" s="31">
        <v>1091.2031468144</v>
      </c>
      <c r="G24" s="31">
        <v>1110.65684210526</v>
      </c>
      <c r="H24" s="31">
        <v>883.73123588323006</v>
      </c>
      <c r="I24" s="31">
        <v>1135.76177285319</v>
      </c>
      <c r="J24" s="31">
        <v>1258.3112764739601</v>
      </c>
      <c r="K24" s="31">
        <v>1229.2797939324601</v>
      </c>
      <c r="L24" s="31">
        <v>1343.60595306239</v>
      </c>
      <c r="M24" s="31">
        <v>1478.06874642244</v>
      </c>
      <c r="N24" s="31">
        <v>1477.1498683457401</v>
      </c>
      <c r="O24" s="31">
        <v>1475.77969089868</v>
      </c>
      <c r="P24" s="31">
        <v>1453.0915420721201</v>
      </c>
      <c r="Q24" s="31">
        <v>1409.1585983308401</v>
      </c>
      <c r="R24" s="31">
        <v>1335.29816498939</v>
      </c>
      <c r="S24" s="31">
        <v>1377.2823572862101</v>
      </c>
      <c r="T24" s="31">
        <v>1347.2108200463599</v>
      </c>
      <c r="U24" s="31">
        <v>1150.2899232970799</v>
      </c>
      <c r="V24" s="31">
        <v>1045.30593245564</v>
      </c>
      <c r="W24" s="31">
        <v>734.74305495701299</v>
      </c>
      <c r="X24" s="31">
        <v>1203.68527594289</v>
      </c>
      <c r="Y24" s="31">
        <v>1079.76821431096</v>
      </c>
      <c r="Z24" s="31">
        <v>2448.5286597059398</v>
      </c>
      <c r="AA24" s="31">
        <v>1718.0771771944001</v>
      </c>
      <c r="AB24" s="31">
        <v>2500.7465987792898</v>
      </c>
      <c r="AC24" s="31">
        <v>2790.1857849182202</v>
      </c>
      <c r="AD24" s="31">
        <v>2451.9090248407701</v>
      </c>
      <c r="AE24" s="31">
        <v>2593.99421276556</v>
      </c>
      <c r="AF24" s="31">
        <v>2346.3090093323099</v>
      </c>
      <c r="AG24" s="32">
        <v>2580.7138065907002</v>
      </c>
    </row>
    <row r="25" spans="1:33" x14ac:dyDescent="0.25">
      <c r="A25" s="6"/>
      <c r="E25" s="39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2"/>
    </row>
    <row r="26" spans="1:33" ht="15" x14ac:dyDescent="0.3">
      <c r="A26" s="5" t="s">
        <v>60</v>
      </c>
      <c r="E26" s="39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2"/>
    </row>
    <row r="27" spans="1:33" x14ac:dyDescent="0.25">
      <c r="A27" s="6"/>
      <c r="C27" s="18" t="s">
        <v>70</v>
      </c>
      <c r="E27" s="39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2"/>
    </row>
    <row r="28" spans="1:33" x14ac:dyDescent="0.25">
      <c r="A28" s="6"/>
      <c r="D28" s="2" t="s">
        <v>44</v>
      </c>
      <c r="E28" s="39">
        <v>71040.048389150601</v>
      </c>
      <c r="F28" s="31">
        <v>64838.054230125003</v>
      </c>
      <c r="G28" s="31">
        <v>72453.149999999994</v>
      </c>
      <c r="H28" s="31">
        <v>95208.077494481404</v>
      </c>
      <c r="I28" s="31">
        <v>105841.512360294</v>
      </c>
      <c r="J28" s="31">
        <v>120543.92831249999</v>
      </c>
      <c r="K28" s="31">
        <v>156864.64535999999</v>
      </c>
      <c r="L28" s="31">
        <v>194492.6869725</v>
      </c>
      <c r="M28" s="31">
        <v>145281.632454381</v>
      </c>
      <c r="N28" s="31">
        <v>156724.50080770001</v>
      </c>
      <c r="O28" s="31">
        <v>176059.77606696801</v>
      </c>
      <c r="P28" s="31">
        <v>203147.7</v>
      </c>
      <c r="Q28" s="31">
        <v>214028.5</v>
      </c>
      <c r="R28" s="31">
        <v>239694.35</v>
      </c>
      <c r="S28" s="31">
        <v>213814.3</v>
      </c>
      <c r="T28" s="31">
        <v>268693.59999999998</v>
      </c>
      <c r="U28" s="31">
        <v>243508.65</v>
      </c>
      <c r="V28" s="31">
        <v>261222.5</v>
      </c>
      <c r="W28" s="31">
        <v>209336.4</v>
      </c>
      <c r="X28" s="31">
        <v>228027.6</v>
      </c>
      <c r="Y28" s="31">
        <v>254538.8</v>
      </c>
      <c r="Z28" s="31">
        <v>261100</v>
      </c>
      <c r="AA28" s="31">
        <v>259786.8</v>
      </c>
      <c r="AB28" s="31">
        <v>257894.39999999999</v>
      </c>
      <c r="AC28" s="31">
        <v>278099.59999999998</v>
      </c>
      <c r="AD28" s="31">
        <v>291375</v>
      </c>
      <c r="AE28" s="31">
        <v>301032.90000000002</v>
      </c>
      <c r="AF28" s="31">
        <v>278728.09999999998</v>
      </c>
      <c r="AG28" s="32">
        <v>311048.8</v>
      </c>
    </row>
    <row r="29" spans="1:33" x14ac:dyDescent="0.25">
      <c r="A29" s="6"/>
      <c r="D29" s="2" t="s">
        <v>45</v>
      </c>
      <c r="E29" s="39">
        <v>14597.2702169488</v>
      </c>
      <c r="F29" s="31">
        <v>13322.8878555051</v>
      </c>
      <c r="G29" s="31">
        <v>14887.633561643799</v>
      </c>
      <c r="H29" s="31">
        <v>19563.3035947565</v>
      </c>
      <c r="I29" s="31">
        <v>21748.255964444001</v>
      </c>
      <c r="J29" s="31">
        <v>24769.300338184901</v>
      </c>
      <c r="K29" s="31">
        <v>32232.4613753425</v>
      </c>
      <c r="L29" s="31">
        <v>39964.250747774</v>
      </c>
      <c r="M29" s="31">
        <v>29852.390230352201</v>
      </c>
      <c r="N29" s="31">
        <v>32203.664549527399</v>
      </c>
      <c r="O29" s="31">
        <v>33764.8885607884</v>
      </c>
      <c r="P29" s="31">
        <v>38959.832876712302</v>
      </c>
      <c r="Q29" s="31">
        <v>41046.561643835601</v>
      </c>
      <c r="R29" s="31">
        <v>45968.779452054798</v>
      </c>
      <c r="S29" s="31">
        <v>41005.4821917808</v>
      </c>
      <c r="T29" s="31">
        <v>51530.279452054798</v>
      </c>
      <c r="U29" s="31">
        <v>46700.289041095901</v>
      </c>
      <c r="V29" s="31">
        <v>50097.465753424702</v>
      </c>
      <c r="W29" s="31">
        <v>40146.706849315102</v>
      </c>
      <c r="X29" s="31">
        <v>43731.320547945201</v>
      </c>
      <c r="Y29" s="31">
        <v>48815.6602739726</v>
      </c>
      <c r="Z29" s="31">
        <v>50073.972602739697</v>
      </c>
      <c r="AA29" s="31">
        <v>49822.126027397302</v>
      </c>
      <c r="AB29" s="31">
        <v>49459.199999999997</v>
      </c>
      <c r="AC29" s="31">
        <v>53334.169863013703</v>
      </c>
      <c r="AD29" s="31">
        <v>55880.136986301397</v>
      </c>
      <c r="AE29" s="31">
        <v>57732.336986301401</v>
      </c>
      <c r="AF29" s="31">
        <v>57272.897260274003</v>
      </c>
      <c r="AG29" s="32">
        <v>59653.194520548001</v>
      </c>
    </row>
    <row r="30" spans="1:33" x14ac:dyDescent="0.25">
      <c r="A30" s="6"/>
      <c r="C30" s="18" t="s">
        <v>71</v>
      </c>
      <c r="E30" s="39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2"/>
    </row>
    <row r="31" spans="1:33" x14ac:dyDescent="0.25">
      <c r="A31" s="6"/>
      <c r="D31" s="2" t="s">
        <v>44</v>
      </c>
      <c r="E31" s="39">
        <v>177600.12097287699</v>
      </c>
      <c r="F31" s="31">
        <v>162095.13557531199</v>
      </c>
      <c r="G31" s="31">
        <v>181132.875</v>
      </c>
      <c r="H31" s="31">
        <v>190416.15498896301</v>
      </c>
      <c r="I31" s="31">
        <v>211683.024720588</v>
      </c>
      <c r="J31" s="31">
        <v>241087.85662499999</v>
      </c>
      <c r="K31" s="31">
        <v>261441.07560000001</v>
      </c>
      <c r="L31" s="31">
        <v>277846.69567500002</v>
      </c>
      <c r="M31" s="31">
        <v>207545.18922054401</v>
      </c>
      <c r="N31" s="31">
        <v>223892.144011</v>
      </c>
      <c r="O31" s="31">
        <v>246483.68649375599</v>
      </c>
      <c r="P31" s="31">
        <v>284406.78000000003</v>
      </c>
      <c r="Q31" s="31">
        <v>298507.47407407401</v>
      </c>
      <c r="R31" s="31">
        <v>334303.86592592503</v>
      </c>
      <c r="S31" s="31">
        <v>298208.72740740702</v>
      </c>
      <c r="T31" s="31">
        <v>374749.38074073999</v>
      </c>
      <c r="U31" s="31">
        <v>339623.70444444398</v>
      </c>
      <c r="V31" s="31">
        <v>364329.37037036999</v>
      </c>
      <c r="W31" s="31">
        <v>291963.359999999</v>
      </c>
      <c r="X31" s="31">
        <v>278278.12666666601</v>
      </c>
      <c r="Y31" s="31">
        <v>310631.60962962901</v>
      </c>
      <c r="Z31" s="31">
        <v>318638.70370370301</v>
      </c>
      <c r="AA31" s="31">
        <v>317036.11333333299</v>
      </c>
      <c r="AB31" s="31">
        <v>314726.68444444402</v>
      </c>
      <c r="AC31" s="31">
        <v>339384.51185185101</v>
      </c>
      <c r="AD31" s="31">
        <v>407925</v>
      </c>
      <c r="AE31" s="31">
        <v>421446.06</v>
      </c>
      <c r="AF31" s="31">
        <v>390219.34</v>
      </c>
      <c r="AG31" s="32">
        <v>388811</v>
      </c>
    </row>
    <row r="32" spans="1:33" x14ac:dyDescent="0.25">
      <c r="A32" s="6"/>
      <c r="D32" s="2" t="s">
        <v>45</v>
      </c>
      <c r="E32" s="39">
        <v>68120.594345760896</v>
      </c>
      <c r="F32" s="31">
        <v>62173.476659023901</v>
      </c>
      <c r="G32" s="31">
        <v>69475.623287671304</v>
      </c>
      <c r="H32" s="31">
        <v>73036.333420424096</v>
      </c>
      <c r="I32" s="31">
        <v>81193.488933924295</v>
      </c>
      <c r="J32" s="31">
        <v>79261.761082191806</v>
      </c>
      <c r="K32" s="31">
        <v>85953.230334246604</v>
      </c>
      <c r="L32" s="31">
        <v>91346.858852054793</v>
      </c>
      <c r="M32" s="31">
        <v>68234.034812233702</v>
      </c>
      <c r="N32" s="31">
        <v>73608.376113205493</v>
      </c>
      <c r="O32" s="31">
        <v>77659.243689813404</v>
      </c>
      <c r="P32" s="31">
        <v>89607.615616438299</v>
      </c>
      <c r="Q32" s="31">
        <v>94050.300050735503</v>
      </c>
      <c r="R32" s="31">
        <v>105328.61529173001</v>
      </c>
      <c r="S32" s="31">
        <v>93956.174388635001</v>
      </c>
      <c r="T32" s="31">
        <v>118071.722699137</v>
      </c>
      <c r="U32" s="31">
        <v>107004.72879756401</v>
      </c>
      <c r="V32" s="31">
        <v>114788.70573313</v>
      </c>
      <c r="W32" s="31">
        <v>91988.455890410798</v>
      </c>
      <c r="X32" s="31">
        <v>87676.6700456619</v>
      </c>
      <c r="Y32" s="31">
        <v>97870.233170979001</v>
      </c>
      <c r="Z32" s="31">
        <v>100393.016235413</v>
      </c>
      <c r="AA32" s="31">
        <v>99888.090502282896</v>
      </c>
      <c r="AB32" s="31">
        <v>99160.462222222006</v>
      </c>
      <c r="AC32" s="31">
        <v>106929.366747844</v>
      </c>
      <c r="AD32" s="31">
        <v>128524.315068493</v>
      </c>
      <c r="AE32" s="31">
        <v>132784.37506849301</v>
      </c>
      <c r="AF32" s="31">
        <v>128291.289863014</v>
      </c>
      <c r="AG32" s="32">
        <v>159785.342465753</v>
      </c>
    </row>
    <row r="33" spans="1:33" x14ac:dyDescent="0.25">
      <c r="A33" s="6"/>
      <c r="C33" s="18" t="s">
        <v>72</v>
      </c>
      <c r="E33" s="39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2"/>
    </row>
    <row r="34" spans="1:33" x14ac:dyDescent="0.25">
      <c r="A34" s="6"/>
      <c r="D34" s="2" t="s">
        <v>44</v>
      </c>
      <c r="E34" s="39">
        <v>106560.072583726</v>
      </c>
      <c r="F34" s="31">
        <v>97257.081345187398</v>
      </c>
      <c r="G34" s="31">
        <v>108679.72500000001</v>
      </c>
      <c r="H34" s="31">
        <v>95208.077494481404</v>
      </c>
      <c r="I34" s="31">
        <v>105841.512360294</v>
      </c>
      <c r="J34" s="31">
        <v>120543.92831249999</v>
      </c>
      <c r="K34" s="31">
        <v>104576.43024</v>
      </c>
      <c r="L34" s="31">
        <v>83354.008702499996</v>
      </c>
      <c r="M34" s="31">
        <v>62263.556766163303</v>
      </c>
      <c r="N34" s="31">
        <v>67167.643203300104</v>
      </c>
      <c r="O34" s="31">
        <v>80484.469059185503</v>
      </c>
      <c r="P34" s="31">
        <v>92867.520000000004</v>
      </c>
      <c r="Q34" s="31">
        <v>98974.0259259265</v>
      </c>
      <c r="R34" s="31">
        <v>110842.784074075</v>
      </c>
      <c r="S34" s="31">
        <v>98874.9725925932</v>
      </c>
      <c r="T34" s="31">
        <v>124253.01925926001</v>
      </c>
      <c r="U34" s="31">
        <v>112606.645555556</v>
      </c>
      <c r="V34" s="31">
        <v>120798.12962963</v>
      </c>
      <c r="W34" s="31">
        <v>96804.240000000602</v>
      </c>
      <c r="X34" s="31">
        <v>63763.273333333796</v>
      </c>
      <c r="Y34" s="31">
        <v>71176.590370371006</v>
      </c>
      <c r="Z34" s="31">
        <v>73011.296296296903</v>
      </c>
      <c r="AA34" s="31">
        <v>72644.086666667296</v>
      </c>
      <c r="AB34" s="31">
        <v>72114.915555556101</v>
      </c>
      <c r="AC34" s="31">
        <v>77764.888148148806</v>
      </c>
      <c r="AD34" s="31">
        <v>133200</v>
      </c>
      <c r="AE34" s="31">
        <v>137615.04000000001</v>
      </c>
      <c r="AF34" s="31">
        <v>127418.56</v>
      </c>
      <c r="AG34" s="32">
        <v>93314.64</v>
      </c>
    </row>
    <row r="35" spans="1:33" x14ac:dyDescent="0.25">
      <c r="A35" s="6"/>
      <c r="D35" s="2" t="s">
        <v>45</v>
      </c>
      <c r="E35" s="39">
        <v>72986.351084743801</v>
      </c>
      <c r="F35" s="31">
        <v>66614.439277525598</v>
      </c>
      <c r="G35" s="31">
        <v>74438.167808219194</v>
      </c>
      <c r="H35" s="31">
        <v>65211.011982521501</v>
      </c>
      <c r="I35" s="31">
        <v>72494.186548146696</v>
      </c>
      <c r="J35" s="31">
        <v>82564.334460616505</v>
      </c>
      <c r="K35" s="31">
        <v>71627.691945205501</v>
      </c>
      <c r="L35" s="31">
        <v>57091.786782534298</v>
      </c>
      <c r="M35" s="31">
        <v>42646.2717576461</v>
      </c>
      <c r="N35" s="31">
        <v>46005.235070753501</v>
      </c>
      <c r="O35" s="31">
        <v>55126.348670674997</v>
      </c>
      <c r="P35" s="31">
        <v>63607.890410958898</v>
      </c>
      <c r="Q35" s="31">
        <v>67790.428716388007</v>
      </c>
      <c r="R35" s="31">
        <v>75919.715119229295</v>
      </c>
      <c r="S35" s="31">
        <v>67722.583967529601</v>
      </c>
      <c r="T35" s="31">
        <v>85104.807711821893</v>
      </c>
      <c r="U35" s="31">
        <v>77127.839421613797</v>
      </c>
      <c r="V35" s="31">
        <v>82738.444951801604</v>
      </c>
      <c r="W35" s="31">
        <v>66304.2739726031</v>
      </c>
      <c r="X35" s="31">
        <v>43673.474885845098</v>
      </c>
      <c r="Y35" s="31">
        <v>48751.089294774603</v>
      </c>
      <c r="Z35" s="31">
        <v>50007.737189244501</v>
      </c>
      <c r="AA35" s="31">
        <v>49756.223744292598</v>
      </c>
      <c r="AB35" s="31">
        <v>49393.777777778203</v>
      </c>
      <c r="AC35" s="31">
        <v>53263.622019280003</v>
      </c>
      <c r="AD35" s="31">
        <v>91232.876712328798</v>
      </c>
      <c r="AE35" s="31">
        <v>94256.876712328798</v>
      </c>
      <c r="AF35" s="31">
        <v>87272.986301369907</v>
      </c>
      <c r="AG35" s="32">
        <v>63914.136986301397</v>
      </c>
    </row>
    <row r="36" spans="1:33" x14ac:dyDescent="0.25">
      <c r="A36" s="6"/>
      <c r="E36" s="39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2"/>
    </row>
    <row r="37" spans="1:33" ht="13" x14ac:dyDescent="0.3">
      <c r="A37" s="5" t="s">
        <v>46</v>
      </c>
      <c r="E37" s="39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2"/>
    </row>
    <row r="38" spans="1:33" x14ac:dyDescent="0.25">
      <c r="A38" s="6"/>
      <c r="B38" s="2" t="s">
        <v>47</v>
      </c>
      <c r="E38" s="39">
        <v>617071.73439999996</v>
      </c>
      <c r="F38" s="31">
        <v>629350.65379999997</v>
      </c>
      <c r="G38" s="31">
        <v>561384.54330000002</v>
      </c>
      <c r="H38" s="31">
        <v>494350.83120000002</v>
      </c>
      <c r="I38" s="31">
        <v>479316</v>
      </c>
      <c r="J38" s="31">
        <v>403446.36540581699</v>
      </c>
      <c r="K38" s="31">
        <v>349640.84696845798</v>
      </c>
      <c r="L38" s="31">
        <v>346144.11003701697</v>
      </c>
      <c r="M38" s="31">
        <v>347393.17439760902</v>
      </c>
      <c r="N38" s="31">
        <v>339876.59838444099</v>
      </c>
      <c r="O38" s="31">
        <v>370454.60101900302</v>
      </c>
      <c r="P38" s="31">
        <v>348608.82045481598</v>
      </c>
      <c r="Q38" s="31">
        <v>297851.725893953</v>
      </c>
      <c r="R38" s="31">
        <v>251813.45296373899</v>
      </c>
      <c r="S38" s="31">
        <v>229344.57771724599</v>
      </c>
      <c r="T38" s="31">
        <v>202347.335812948</v>
      </c>
      <c r="U38" s="31">
        <v>266614.99601823499</v>
      </c>
      <c r="V38" s="31">
        <v>211097.974112964</v>
      </c>
      <c r="W38" s="31">
        <v>157209.21709220699</v>
      </c>
      <c r="X38" s="31">
        <v>126597.413061773</v>
      </c>
      <c r="Y38" s="31">
        <v>102434.39337715499</v>
      </c>
      <c r="Z38" s="31">
        <v>102051.963086503</v>
      </c>
      <c r="AA38" s="31">
        <v>95800.017959288496</v>
      </c>
      <c r="AB38" s="31">
        <v>112581.701929916</v>
      </c>
      <c r="AC38" s="31">
        <v>113356.23629186201</v>
      </c>
      <c r="AD38" s="31">
        <v>110964.504813144</v>
      </c>
      <c r="AE38" s="31">
        <v>109742.60691317399</v>
      </c>
      <c r="AF38" s="31">
        <v>108926.03841022401</v>
      </c>
      <c r="AG38" s="32">
        <v>94665.975090128006</v>
      </c>
    </row>
    <row r="39" spans="1:33" x14ac:dyDescent="0.25">
      <c r="A39" s="6"/>
      <c r="B39" s="2" t="s">
        <v>48</v>
      </c>
      <c r="E39" s="39">
        <v>16403897.980799999</v>
      </c>
      <c r="F39" s="31">
        <v>16579234.905200001</v>
      </c>
      <c r="G39" s="31">
        <v>15020486.0231</v>
      </c>
      <c r="H39" s="31">
        <v>13021612.941</v>
      </c>
      <c r="I39" s="31">
        <v>11146689</v>
      </c>
      <c r="J39" s="31">
        <v>10731814.5905014</v>
      </c>
      <c r="K39" s="31">
        <v>9300568.9595369902</v>
      </c>
      <c r="L39" s="31">
        <v>9207554.5327438805</v>
      </c>
      <c r="M39" s="31">
        <v>9240780.0821077898</v>
      </c>
      <c r="N39" s="31">
        <v>9040836.5281546209</v>
      </c>
      <c r="O39" s="31">
        <v>9854222.1054218393</v>
      </c>
      <c r="P39" s="31">
        <v>9273116.6928998996</v>
      </c>
      <c r="Q39" s="31">
        <v>7922960.2044858504</v>
      </c>
      <c r="R39" s="31">
        <v>6698326.02378878</v>
      </c>
      <c r="S39" s="31">
        <v>6100646.0745347803</v>
      </c>
      <c r="T39" s="31">
        <v>5382509.98653109</v>
      </c>
      <c r="U39" s="31">
        <v>7092052.2519440502</v>
      </c>
      <c r="V39" s="31">
        <v>5615280.0294334302</v>
      </c>
      <c r="W39" s="31">
        <v>4181820.2230038601</v>
      </c>
      <c r="X39" s="31">
        <v>3367535.51677051</v>
      </c>
      <c r="Y39" s="31">
        <v>2724790.7322410601</v>
      </c>
      <c r="Z39" s="31">
        <v>2714617.9525979999</v>
      </c>
      <c r="AA39" s="31">
        <v>2548314.0230341102</v>
      </c>
      <c r="AB39" s="31">
        <v>2994712.6929242401</v>
      </c>
      <c r="AC39" s="31">
        <v>3015315.5781628098</v>
      </c>
      <c r="AD39" s="31">
        <v>2951694.6833406501</v>
      </c>
      <c r="AE39" s="31">
        <v>2919191.7713418901</v>
      </c>
      <c r="AF39" s="31">
        <v>2897470.7632339499</v>
      </c>
      <c r="AG39" s="32">
        <v>2518148.08561819</v>
      </c>
    </row>
    <row r="40" spans="1:33" x14ac:dyDescent="0.25">
      <c r="A40" s="6"/>
      <c r="B40" s="2" t="s">
        <v>49</v>
      </c>
      <c r="E40" s="39">
        <v>5296220.3514</v>
      </c>
      <c r="F40" s="31">
        <v>4761584.6513722204</v>
      </c>
      <c r="G40" s="31">
        <v>4570210.8982476704</v>
      </c>
      <c r="H40" s="31">
        <v>4177434.2613086901</v>
      </c>
      <c r="I40" s="31">
        <v>4000698.6620433098</v>
      </c>
      <c r="J40" s="31">
        <v>3462597.9799425001</v>
      </c>
      <c r="K40" s="31">
        <v>3687570.1399061601</v>
      </c>
      <c r="L40" s="31">
        <v>3750877.2797914399</v>
      </c>
      <c r="M40" s="31">
        <v>3537494.0143139199</v>
      </c>
      <c r="N40" s="31">
        <v>3635589.2761192899</v>
      </c>
      <c r="O40" s="31">
        <v>3713946.6844732701</v>
      </c>
      <c r="P40" s="31">
        <v>3555908.4462617799</v>
      </c>
      <c r="Q40" s="31">
        <v>3486100.8249640502</v>
      </c>
      <c r="R40" s="31">
        <v>3242761.64814679</v>
      </c>
      <c r="S40" s="31">
        <v>3268527.40046462</v>
      </c>
      <c r="T40" s="31">
        <v>3381151.7746320302</v>
      </c>
      <c r="U40" s="31">
        <v>2756315.5513688899</v>
      </c>
      <c r="V40" s="31">
        <v>2621555.6179730901</v>
      </c>
      <c r="W40" s="31">
        <v>2884978.5691943602</v>
      </c>
      <c r="X40" s="31">
        <v>2626790.7123704902</v>
      </c>
      <c r="Y40" s="31">
        <v>2802730.6351249302</v>
      </c>
      <c r="Z40" s="31">
        <v>2815495.08734908</v>
      </c>
      <c r="AA40" s="31">
        <v>3081307.5053880601</v>
      </c>
      <c r="AB40" s="31">
        <v>2780163.41665931</v>
      </c>
      <c r="AC40" s="31">
        <v>2802154.19054151</v>
      </c>
      <c r="AD40" s="31">
        <v>2793605.2323088599</v>
      </c>
      <c r="AE40" s="31">
        <v>2834903.9528410402</v>
      </c>
      <c r="AF40" s="31">
        <v>2995746.59388257</v>
      </c>
      <c r="AG40" s="32">
        <v>2900210.3056899002</v>
      </c>
    </row>
    <row r="41" spans="1:33" x14ac:dyDescent="0.25">
      <c r="A41" s="6"/>
      <c r="B41" s="2" t="s">
        <v>50</v>
      </c>
      <c r="E41" s="39">
        <v>23698177.524999999</v>
      </c>
      <c r="F41" s="31">
        <v>21314665.7070278</v>
      </c>
      <c r="G41" s="31">
        <v>20458003.929152299</v>
      </c>
      <c r="H41" s="31">
        <v>18699786.166191299</v>
      </c>
      <c r="I41" s="31">
        <v>17908650.3379567</v>
      </c>
      <c r="J41" s="31">
        <v>15499906.8217836</v>
      </c>
      <c r="K41" s="31">
        <v>16506967.8600938</v>
      </c>
      <c r="L41" s="31">
        <v>16790354.7202086</v>
      </c>
      <c r="M41" s="31">
        <v>15835169.985686099</v>
      </c>
      <c r="N41" s="31">
        <v>16274281.723880701</v>
      </c>
      <c r="O41" s="31">
        <v>16625039.3155267</v>
      </c>
      <c r="P41" s="31">
        <v>15917599.993738201</v>
      </c>
      <c r="Q41" s="31">
        <v>15605114.503989501</v>
      </c>
      <c r="R41" s="31">
        <v>14515835.705640599</v>
      </c>
      <c r="S41" s="31">
        <v>14631173.0224279</v>
      </c>
      <c r="T41" s="31">
        <v>15135322.5990084</v>
      </c>
      <c r="U41" s="31">
        <v>12338317.779056801</v>
      </c>
      <c r="V41" s="31">
        <v>11735081.0120269</v>
      </c>
      <c r="W41" s="31">
        <v>12914262.430805599</v>
      </c>
      <c r="X41" s="31">
        <v>11758515.2876295</v>
      </c>
      <c r="Y41" s="31">
        <v>12546089.364875101</v>
      </c>
      <c r="Z41" s="31">
        <v>12603227.9126509</v>
      </c>
      <c r="AA41" s="31">
        <v>13793105.4946119</v>
      </c>
      <c r="AB41" s="31">
        <v>12445069.903340699</v>
      </c>
      <c r="AC41" s="31">
        <v>12543508.9794585</v>
      </c>
      <c r="AD41" s="31">
        <v>12505240.5876911</v>
      </c>
      <c r="AE41" s="31">
        <v>12690109.383842399</v>
      </c>
      <c r="AF41" s="31">
        <v>13410102.280376799</v>
      </c>
      <c r="AG41" s="32">
        <v>12982445.4823127</v>
      </c>
    </row>
    <row r="42" spans="1:33" x14ac:dyDescent="0.25">
      <c r="A42" s="6"/>
      <c r="B42" s="2" t="s">
        <v>51</v>
      </c>
      <c r="E42" s="39">
        <v>1960488.1538</v>
      </c>
      <c r="F42" s="31">
        <v>3452570.0660000001</v>
      </c>
      <c r="G42" s="31">
        <v>2878458.9566000002</v>
      </c>
      <c r="H42" s="31">
        <v>2355478.8006000002</v>
      </c>
      <c r="I42" s="31">
        <v>2159944</v>
      </c>
      <c r="J42" s="31">
        <v>1282753.24236675</v>
      </c>
      <c r="K42" s="31">
        <v>1111679.19349455</v>
      </c>
      <c r="L42" s="31">
        <v>1100561.3572191</v>
      </c>
      <c r="M42" s="31">
        <v>1104532.7434946001</v>
      </c>
      <c r="N42" s="31">
        <v>1080633.8734609401</v>
      </c>
      <c r="O42" s="31">
        <v>1177856.2935591501</v>
      </c>
      <c r="P42" s="31">
        <v>1108397.87664528</v>
      </c>
      <c r="Q42" s="31">
        <v>947016.25766460097</v>
      </c>
      <c r="R42" s="31">
        <v>800638.07970085705</v>
      </c>
      <c r="S42" s="31">
        <v>729198.54015814594</v>
      </c>
      <c r="T42" s="31">
        <v>643361.10907145496</v>
      </c>
      <c r="U42" s="31">
        <v>847699.42161203898</v>
      </c>
      <c r="V42" s="31">
        <v>671183.66645360505</v>
      </c>
      <c r="W42" s="31">
        <v>499844.96142906602</v>
      </c>
      <c r="X42" s="31">
        <v>402515.07016771502</v>
      </c>
      <c r="Y42" s="31">
        <v>325689.01718137099</v>
      </c>
      <c r="Z42" s="31">
        <v>324473.08431550098</v>
      </c>
      <c r="AA42" s="31">
        <v>304595.094152009</v>
      </c>
      <c r="AB42" s="31">
        <v>357952.27213536599</v>
      </c>
      <c r="AC42" s="31">
        <v>360414.89554532297</v>
      </c>
      <c r="AD42" s="31">
        <v>352810.41184620699</v>
      </c>
      <c r="AE42" s="31">
        <v>348925.40103082597</v>
      </c>
      <c r="AF42" s="31">
        <v>346329.13053593598</v>
      </c>
      <c r="AG42" s="32">
        <v>300989.41743229103</v>
      </c>
    </row>
    <row r="43" spans="1:33" x14ac:dyDescent="0.25">
      <c r="A43" s="6"/>
      <c r="B43" s="2" t="s">
        <v>52</v>
      </c>
      <c r="E43" s="39">
        <v>14954488.0758</v>
      </c>
      <c r="F43" s="31">
        <v>13818470.0199</v>
      </c>
      <c r="G43" s="31">
        <v>10729643.7992</v>
      </c>
      <c r="H43" s="31">
        <v>10164435.1182</v>
      </c>
      <c r="I43" s="31">
        <v>10836175</v>
      </c>
      <c r="J43" s="31">
        <v>9135385</v>
      </c>
      <c r="K43" s="31">
        <v>10133729</v>
      </c>
      <c r="L43" s="31">
        <v>11192759</v>
      </c>
      <c r="M43" s="31">
        <v>10755117</v>
      </c>
      <c r="N43" s="31">
        <v>10211309</v>
      </c>
      <c r="O43" s="31">
        <v>11663310</v>
      </c>
      <c r="P43" s="31">
        <v>10683709.800000001</v>
      </c>
      <c r="Q43" s="31">
        <v>10192439.8943466</v>
      </c>
      <c r="R43" s="31">
        <v>8127533.7074405299</v>
      </c>
      <c r="S43" s="31">
        <v>10158158.4365562</v>
      </c>
      <c r="T43" s="31">
        <v>9454521.4040845204</v>
      </c>
      <c r="U43" s="31">
        <v>8845000</v>
      </c>
      <c r="V43" s="31">
        <v>7752676.04</v>
      </c>
      <c r="W43" s="31">
        <v>5740204.5984748704</v>
      </c>
      <c r="X43" s="31">
        <v>7264113</v>
      </c>
      <c r="Y43" s="31">
        <v>5864602.8572004205</v>
      </c>
      <c r="Z43" s="31">
        <v>8264831</v>
      </c>
      <c r="AA43" s="31">
        <v>7758507.86485459</v>
      </c>
      <c r="AB43" s="31">
        <v>9117597.6630104706</v>
      </c>
      <c r="AC43" s="31">
        <v>7878332.9500000002</v>
      </c>
      <c r="AD43" s="31">
        <v>7935484.96</v>
      </c>
      <c r="AE43" s="31">
        <v>8556486.5458652303</v>
      </c>
      <c r="AF43" s="31">
        <v>8717733.0572984405</v>
      </c>
      <c r="AG43" s="32">
        <v>7878710.2297174102</v>
      </c>
    </row>
    <row r="44" spans="1:33" x14ac:dyDescent="0.25">
      <c r="A44" s="6"/>
      <c r="E44" s="39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2"/>
    </row>
    <row r="45" spans="1:33" ht="13" x14ac:dyDescent="0.3">
      <c r="A45" s="5" t="s">
        <v>53</v>
      </c>
      <c r="E45" s="39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2"/>
    </row>
    <row r="46" spans="1:33" x14ac:dyDescent="0.25">
      <c r="A46" s="6"/>
      <c r="B46" s="2" t="s">
        <v>54</v>
      </c>
      <c r="E46" s="39">
        <v>6993.6109999999999</v>
      </c>
      <c r="F46" s="31">
        <v>6601.9282999999996</v>
      </c>
      <c r="G46" s="31">
        <v>6255.12</v>
      </c>
      <c r="H46" s="31">
        <v>6165.8609999999999</v>
      </c>
      <c r="I46" s="31">
        <v>6460</v>
      </c>
      <c r="J46" s="31">
        <v>6313.7939643315303</v>
      </c>
      <c r="K46" s="31">
        <v>5672.8545059466696</v>
      </c>
      <c r="L46" s="31">
        <v>6132</v>
      </c>
      <c r="M46" s="31">
        <v>5866</v>
      </c>
      <c r="N46" s="31">
        <v>4701</v>
      </c>
      <c r="O46" s="31">
        <v>4211</v>
      </c>
      <c r="P46" s="31">
        <v>5218</v>
      </c>
      <c r="Q46" s="31">
        <v>4852.8</v>
      </c>
      <c r="R46" s="31">
        <v>3776</v>
      </c>
      <c r="S46" s="31">
        <v>3663.4</v>
      </c>
      <c r="T46" s="31">
        <v>2996.3</v>
      </c>
      <c r="U46" s="31">
        <v>2612.73</v>
      </c>
      <c r="V46" s="31">
        <v>3081.7</v>
      </c>
      <c r="W46" s="31">
        <v>3177.5356880944901</v>
      </c>
      <c r="X46" s="31">
        <v>2145</v>
      </c>
      <c r="Y46" s="31">
        <v>2444.2721646330801</v>
      </c>
      <c r="Z46" s="31">
        <v>1962</v>
      </c>
      <c r="AA46" s="31">
        <v>2069.3331504530902</v>
      </c>
      <c r="AB46" s="31">
        <v>2022.6343813610899</v>
      </c>
      <c r="AC46" s="31">
        <v>1680.48305346457</v>
      </c>
      <c r="AD46" s="31">
        <v>1586.2396490000001</v>
      </c>
      <c r="AE46" s="31">
        <v>1997.3484562291101</v>
      </c>
      <c r="AF46" s="31">
        <v>2091.0987719739501</v>
      </c>
      <c r="AG46" s="32">
        <v>1888.6708117999201</v>
      </c>
    </row>
    <row r="47" spans="1:33" x14ac:dyDescent="0.25">
      <c r="A47" s="6"/>
      <c r="B47" s="2" t="s">
        <v>55</v>
      </c>
      <c r="E47" s="39">
        <v>97424.745999999999</v>
      </c>
      <c r="F47" s="31">
        <v>89147.392442760305</v>
      </c>
      <c r="G47" s="31">
        <v>98033.016221590893</v>
      </c>
      <c r="H47" s="31">
        <v>86999.702431634898</v>
      </c>
      <c r="I47" s="31">
        <v>87240.917888563097</v>
      </c>
      <c r="J47" s="31">
        <v>87954.530681122094</v>
      </c>
      <c r="K47" s="31">
        <v>79025.900831031293</v>
      </c>
      <c r="L47" s="31">
        <v>79865.277675953097</v>
      </c>
      <c r="M47" s="31">
        <v>85398.992668621693</v>
      </c>
      <c r="N47" s="31">
        <v>78175.081928152504</v>
      </c>
      <c r="O47" s="31">
        <v>76057.044354838697</v>
      </c>
      <c r="P47" s="31">
        <v>92026</v>
      </c>
      <c r="Q47" s="31">
        <v>87844.087202925395</v>
      </c>
      <c r="R47" s="31">
        <v>87916.296503496502</v>
      </c>
      <c r="S47" s="31">
        <v>82326.770489510498</v>
      </c>
      <c r="T47" s="31">
        <v>81014.1872727273</v>
      </c>
      <c r="U47" s="31">
        <v>72295.960000000006</v>
      </c>
      <c r="V47" s="31">
        <v>77638.84</v>
      </c>
      <c r="W47" s="31">
        <v>86481</v>
      </c>
      <c r="X47" s="31">
        <v>62901</v>
      </c>
      <c r="Y47" s="31">
        <v>58701</v>
      </c>
      <c r="Z47" s="31">
        <v>56024</v>
      </c>
      <c r="AA47" s="31">
        <v>56607</v>
      </c>
      <c r="AB47" s="31">
        <v>53162.26</v>
      </c>
      <c r="AC47" s="31">
        <v>64584.89</v>
      </c>
      <c r="AD47" s="31">
        <v>59210.82</v>
      </c>
      <c r="AE47" s="31">
        <v>54420.019469669598</v>
      </c>
      <c r="AF47" s="31">
        <v>58214.454744997602</v>
      </c>
      <c r="AG47" s="32">
        <v>52341.419352384</v>
      </c>
    </row>
    <row r="48" spans="1:33" x14ac:dyDescent="0.25">
      <c r="A48" s="6"/>
      <c r="B48" s="2" t="s">
        <v>3</v>
      </c>
      <c r="E48" s="39">
        <v>13015.606</v>
      </c>
      <c r="F48" s="31">
        <v>11909.7804572397</v>
      </c>
      <c r="G48" s="31">
        <v>13096.8687784091</v>
      </c>
      <c r="H48" s="31">
        <v>11622.8565683651</v>
      </c>
      <c r="I48" s="31">
        <v>11655.082111436999</v>
      </c>
      <c r="J48" s="31">
        <v>11750.4182896242</v>
      </c>
      <c r="K48" s="31">
        <v>10557.584507449201</v>
      </c>
      <c r="L48" s="31">
        <v>10669.722324046899</v>
      </c>
      <c r="M48" s="31">
        <v>11409.0073313783</v>
      </c>
      <c r="N48" s="31">
        <v>10443.9180718475</v>
      </c>
      <c r="O48" s="31">
        <v>10160.955645161301</v>
      </c>
      <c r="P48" s="31">
        <v>10101</v>
      </c>
      <c r="Q48" s="31">
        <v>11753.9674834654</v>
      </c>
      <c r="R48" s="31">
        <v>15838.2123404255</v>
      </c>
      <c r="S48" s="31">
        <v>9820.1174468085101</v>
      </c>
      <c r="T48" s="31">
        <v>13066.615319148899</v>
      </c>
      <c r="U48" s="31">
        <v>19342</v>
      </c>
      <c r="V48" s="31">
        <v>17911.810000000001</v>
      </c>
      <c r="W48" s="31">
        <v>18468.837172134801</v>
      </c>
      <c r="X48" s="31">
        <v>9725</v>
      </c>
      <c r="Y48" s="31">
        <v>14206.8788659495</v>
      </c>
      <c r="Z48" s="31">
        <v>6800</v>
      </c>
      <c r="AA48" s="31">
        <v>7172.0007253216299</v>
      </c>
      <c r="AB48" s="31">
        <v>7010.14974172041</v>
      </c>
      <c r="AC48" s="31">
        <v>5824.3041608354197</v>
      </c>
      <c r="AD48" s="31">
        <v>5497.6705460000003</v>
      </c>
      <c r="AE48" s="31">
        <v>6922.5124884597099</v>
      </c>
      <c r="AF48" s="31">
        <v>7247.4371301849396</v>
      </c>
      <c r="AG48" s="32">
        <v>6545.8519471149102</v>
      </c>
    </row>
    <row r="49" spans="1:33" x14ac:dyDescent="0.25">
      <c r="A49" s="6"/>
      <c r="B49" s="2" t="s">
        <v>4</v>
      </c>
      <c r="E49" s="39">
        <v>758224.83600000001</v>
      </c>
      <c r="F49" s="31">
        <v>723267.91410000005</v>
      </c>
      <c r="G49" s="31">
        <v>685544.67</v>
      </c>
      <c r="H49" s="31">
        <v>718486.44400000002</v>
      </c>
      <c r="I49" s="31">
        <v>728705</v>
      </c>
      <c r="J49" s="31">
        <v>684521.25706492201</v>
      </c>
      <c r="K49" s="31">
        <v>615032.66015557304</v>
      </c>
      <c r="L49" s="31">
        <v>632712</v>
      </c>
      <c r="M49" s="31">
        <v>745920</v>
      </c>
      <c r="N49" s="31">
        <v>684303</v>
      </c>
      <c r="O49" s="31">
        <v>619682</v>
      </c>
      <c r="P49" s="31">
        <v>737656</v>
      </c>
      <c r="Q49" s="31">
        <v>739515.17290293402</v>
      </c>
      <c r="R49" s="31">
        <v>641343.81247855502</v>
      </c>
      <c r="S49" s="31">
        <v>553186.18064108398</v>
      </c>
      <c r="T49" s="31">
        <v>674529.53079006798</v>
      </c>
      <c r="U49" s="31">
        <v>560866.61</v>
      </c>
      <c r="V49" s="31">
        <v>642069.35</v>
      </c>
      <c r="W49" s="31">
        <v>662036.62713977101</v>
      </c>
      <c r="X49" s="31">
        <v>574541</v>
      </c>
      <c r="Y49" s="31">
        <v>509261.84896941698</v>
      </c>
      <c r="Z49" s="31">
        <v>421392</v>
      </c>
      <c r="AA49" s="31">
        <v>444444.66612422501</v>
      </c>
      <c r="AB49" s="31">
        <v>434414.855876919</v>
      </c>
      <c r="AC49" s="31">
        <v>360928.70278569998</v>
      </c>
      <c r="AD49" s="31">
        <v>340687.40980000002</v>
      </c>
      <c r="AE49" s="31">
        <v>428984.02684367902</v>
      </c>
      <c r="AF49" s="31">
        <v>449119.41575924901</v>
      </c>
      <c r="AG49" s="32">
        <v>405642.59466156497</v>
      </c>
    </row>
    <row r="50" spans="1:33" x14ac:dyDescent="0.25">
      <c r="A50" s="6"/>
      <c r="E50" s="39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2"/>
    </row>
    <row r="51" spans="1:33" ht="13" x14ac:dyDescent="0.3">
      <c r="A51" s="5" t="s">
        <v>5</v>
      </c>
      <c r="E51" s="39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2"/>
    </row>
    <row r="52" spans="1:33" x14ac:dyDescent="0.25">
      <c r="A52" s="6"/>
      <c r="B52" s="2" t="s">
        <v>6</v>
      </c>
      <c r="D52" s="24"/>
      <c r="E52" s="31">
        <v>355141.91700000002</v>
      </c>
      <c r="F52" s="31">
        <v>279281.223</v>
      </c>
      <c r="G52" s="31">
        <v>207271.584</v>
      </c>
      <c r="H52" s="31">
        <v>137352.033</v>
      </c>
      <c r="I52" s="31">
        <v>116744</v>
      </c>
      <c r="J52" s="31">
        <v>58450.15</v>
      </c>
      <c r="K52" s="31">
        <v>72790</v>
      </c>
      <c r="L52" s="31">
        <v>87130</v>
      </c>
      <c r="M52" s="31">
        <v>109938</v>
      </c>
      <c r="N52" s="31">
        <v>104250</v>
      </c>
      <c r="O52" s="31">
        <v>231840.07322105</v>
      </c>
      <c r="P52" s="31">
        <v>191716.61024642899</v>
      </c>
      <c r="Q52" s="31">
        <v>199055.29367297099</v>
      </c>
      <c r="R52" s="31">
        <v>267291.04683648603</v>
      </c>
      <c r="S52" s="31">
        <v>335526.8</v>
      </c>
      <c r="T52" s="31">
        <v>251265.4</v>
      </c>
      <c r="U52" s="31">
        <v>231227.22</v>
      </c>
      <c r="V52" s="31">
        <v>276541.27</v>
      </c>
      <c r="W52" s="31">
        <v>359153.13500000001</v>
      </c>
      <c r="X52" s="31">
        <v>441765</v>
      </c>
      <c r="Y52" s="31">
        <v>358559</v>
      </c>
      <c r="Z52" s="31">
        <v>287984</v>
      </c>
      <c r="AA52" s="31">
        <v>238052</v>
      </c>
      <c r="AB52" s="31">
        <v>238052</v>
      </c>
      <c r="AC52" s="31">
        <v>238052</v>
      </c>
      <c r="AD52" s="31">
        <v>238052</v>
      </c>
      <c r="AE52" s="31">
        <v>231060.6</v>
      </c>
      <c r="AF52" s="31">
        <v>231060.6</v>
      </c>
      <c r="AG52" s="32">
        <v>231060.6</v>
      </c>
    </row>
    <row r="53" spans="1:33" x14ac:dyDescent="0.25">
      <c r="A53" s="6"/>
      <c r="B53" s="2" t="s">
        <v>7</v>
      </c>
      <c r="D53" s="24"/>
      <c r="E53" s="31">
        <v>102719.69500000001</v>
      </c>
      <c r="F53" s="31">
        <v>98406.88</v>
      </c>
      <c r="G53" s="31">
        <v>93416.7</v>
      </c>
      <c r="H53" s="31">
        <v>88220.99</v>
      </c>
      <c r="I53" s="31">
        <v>86706</v>
      </c>
      <c r="J53" s="31">
        <v>71797.224951047101</v>
      </c>
      <c r="K53" s="31">
        <v>78502</v>
      </c>
      <c r="L53" s="31">
        <v>85206</v>
      </c>
      <c r="M53" s="31">
        <v>71811</v>
      </c>
      <c r="N53" s="31">
        <v>64978</v>
      </c>
      <c r="O53" s="31">
        <v>65372.6</v>
      </c>
      <c r="P53" s="31">
        <v>69116.39</v>
      </c>
      <c r="Q53" s="31">
        <v>61565.5</v>
      </c>
      <c r="R53" s="31">
        <v>66224.75</v>
      </c>
      <c r="S53" s="31">
        <v>70884</v>
      </c>
      <c r="T53" s="31">
        <v>75106.5</v>
      </c>
      <c r="U53" s="31">
        <v>88273.25</v>
      </c>
      <c r="V53" s="31">
        <v>90228.87</v>
      </c>
      <c r="W53" s="31">
        <v>86933.934999999998</v>
      </c>
      <c r="X53" s="31">
        <v>83639</v>
      </c>
      <c r="Y53" s="31">
        <v>85475</v>
      </c>
      <c r="Z53" s="31">
        <v>87311</v>
      </c>
      <c r="AA53" s="31">
        <v>85839.733749999999</v>
      </c>
      <c r="AB53" s="31">
        <v>85839.733749999999</v>
      </c>
      <c r="AC53" s="31">
        <v>85839.733749999999</v>
      </c>
      <c r="AD53" s="31">
        <v>85839.733749999999</v>
      </c>
      <c r="AE53" s="31">
        <v>57109.400287611803</v>
      </c>
      <c r="AF53" s="31">
        <v>57109.400287611803</v>
      </c>
      <c r="AG53" s="32">
        <v>57109.400287611803</v>
      </c>
    </row>
    <row r="54" spans="1:33" x14ac:dyDescent="0.25">
      <c r="A54" s="6"/>
      <c r="B54" s="2" t="s">
        <v>8</v>
      </c>
      <c r="D54" s="24"/>
      <c r="E54" s="31">
        <v>15233.046</v>
      </c>
      <c r="F54" s="31">
        <v>22379.474999999999</v>
      </c>
      <c r="G54" s="31">
        <v>33276.654000000002</v>
      </c>
      <c r="H54" s="31">
        <v>42663.531000000003</v>
      </c>
      <c r="I54" s="31">
        <v>44156</v>
      </c>
      <c r="J54" s="31">
        <v>39642</v>
      </c>
      <c r="K54" s="31">
        <v>38092</v>
      </c>
      <c r="L54" s="31">
        <v>43719</v>
      </c>
      <c r="M54" s="31">
        <v>60717</v>
      </c>
      <c r="N54" s="31">
        <v>30093</v>
      </c>
      <c r="O54" s="31">
        <v>32721</v>
      </c>
      <c r="P54" s="31">
        <v>47241.55</v>
      </c>
      <c r="Q54" s="31">
        <v>10858.1</v>
      </c>
      <c r="R54" s="31">
        <v>11314.650000000001</v>
      </c>
      <c r="S54" s="31">
        <v>11771.2</v>
      </c>
      <c r="T54" s="31">
        <v>5824.3</v>
      </c>
      <c r="U54" s="31">
        <v>13808.02</v>
      </c>
      <c r="V54" s="31">
        <v>13040.96</v>
      </c>
      <c r="W54" s="31">
        <v>7947.98</v>
      </c>
      <c r="X54" s="31">
        <v>2855</v>
      </c>
      <c r="Y54" s="31">
        <v>5624</v>
      </c>
      <c r="Z54" s="31">
        <v>8393</v>
      </c>
      <c r="AA54" s="31">
        <v>6204.9949999999999</v>
      </c>
      <c r="AB54" s="31">
        <v>6204.9949999999999</v>
      </c>
      <c r="AC54" s="31">
        <v>6204.9949999999999</v>
      </c>
      <c r="AD54" s="31">
        <v>6204.9949999999999</v>
      </c>
      <c r="AE54" s="31">
        <v>4128.1994684382371</v>
      </c>
      <c r="AF54" s="31">
        <v>4128.1994684382371</v>
      </c>
      <c r="AG54" s="32">
        <v>4128.1994684382371</v>
      </c>
    </row>
    <row r="55" spans="1:33" x14ac:dyDescent="0.25">
      <c r="A55" s="6"/>
      <c r="B55" s="2" t="s">
        <v>9</v>
      </c>
      <c r="D55" s="24"/>
      <c r="E55" s="35"/>
      <c r="F55" s="35"/>
      <c r="G55" s="31">
        <v>0</v>
      </c>
      <c r="H55" s="35"/>
      <c r="I55" s="31">
        <v>0</v>
      </c>
      <c r="J55" s="31">
        <v>0</v>
      </c>
      <c r="K55" s="31">
        <v>0</v>
      </c>
      <c r="L55" s="35"/>
      <c r="M55" s="35"/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23</v>
      </c>
      <c r="Y55" s="31">
        <v>62.5</v>
      </c>
      <c r="Z55" s="31">
        <v>102</v>
      </c>
      <c r="AA55" s="31">
        <v>46.875</v>
      </c>
      <c r="AB55" s="31">
        <v>46.875</v>
      </c>
      <c r="AC55" s="31">
        <v>46.875</v>
      </c>
      <c r="AD55" s="31">
        <v>46.875</v>
      </c>
      <c r="AE55" s="31">
        <v>31.186060598444101</v>
      </c>
      <c r="AF55" s="31">
        <v>31.186060598444101</v>
      </c>
      <c r="AG55" s="32">
        <v>31.186060598444101</v>
      </c>
    </row>
    <row r="56" spans="1:33" x14ac:dyDescent="0.25">
      <c r="A56" s="6"/>
      <c r="B56" s="2" t="s">
        <v>10</v>
      </c>
      <c r="D56" s="24"/>
      <c r="E56" s="31">
        <v>752.54399999999998</v>
      </c>
      <c r="F56" s="31">
        <v>1282.944</v>
      </c>
      <c r="G56" s="31">
        <v>741.31200000000001</v>
      </c>
      <c r="H56" s="31">
        <v>903.55200000000002</v>
      </c>
      <c r="I56" s="31">
        <v>791</v>
      </c>
      <c r="J56" s="31">
        <v>425.09199999999998</v>
      </c>
      <c r="K56" s="31">
        <v>308</v>
      </c>
      <c r="L56" s="31">
        <v>191</v>
      </c>
      <c r="M56" s="31">
        <v>196</v>
      </c>
      <c r="N56" s="31">
        <v>305</v>
      </c>
      <c r="O56" s="31">
        <v>413.32982545912898</v>
      </c>
      <c r="P56" s="31">
        <v>341.79679099401602</v>
      </c>
      <c r="Q56" s="31">
        <v>354.88036493207397</v>
      </c>
      <c r="R56" s="31">
        <v>188.39067959573299</v>
      </c>
      <c r="S56" s="31">
        <v>58.442758044960399</v>
      </c>
      <c r="T56" s="31">
        <v>86.212573791019906</v>
      </c>
      <c r="U56" s="31">
        <v>142.89389914730401</v>
      </c>
      <c r="V56" s="31">
        <v>102.763784460655</v>
      </c>
      <c r="W56" s="31">
        <v>123</v>
      </c>
      <c r="X56" s="31">
        <v>169.15265836496999</v>
      </c>
      <c r="Y56" s="31">
        <v>215.47647492596101</v>
      </c>
      <c r="Z56" s="31">
        <v>261.80029148695098</v>
      </c>
      <c r="AA56" s="31">
        <v>308.124108047942</v>
      </c>
      <c r="AB56" s="31">
        <v>308.124108047942</v>
      </c>
      <c r="AC56" s="31">
        <v>308.124108047942</v>
      </c>
      <c r="AD56" s="31">
        <v>308.124108047942</v>
      </c>
      <c r="AE56" s="31">
        <v>143.35706463104299</v>
      </c>
      <c r="AF56" s="31">
        <v>143.35706463104299</v>
      </c>
      <c r="AG56" s="32">
        <v>143.35706463104299</v>
      </c>
    </row>
    <row r="57" spans="1:33" x14ac:dyDescent="0.25">
      <c r="A57" s="6"/>
      <c r="B57" s="2" t="s">
        <v>11</v>
      </c>
      <c r="D57" s="24"/>
      <c r="E57" s="35"/>
      <c r="F57" s="31">
        <v>187</v>
      </c>
      <c r="G57" s="31">
        <v>558.79999999999995</v>
      </c>
      <c r="H57" s="31">
        <v>1383.8</v>
      </c>
      <c r="I57" s="31">
        <v>5245</v>
      </c>
      <c r="J57" s="31">
        <v>2656.8249999999998</v>
      </c>
      <c r="K57" s="31">
        <v>19170</v>
      </c>
      <c r="L57" s="31">
        <v>35683</v>
      </c>
      <c r="M57" s="31">
        <v>49194</v>
      </c>
      <c r="N57" s="31">
        <v>46411</v>
      </c>
      <c r="O57" s="31">
        <v>40951.326856927</v>
      </c>
      <c r="P57" s="31">
        <v>35491.453713854098</v>
      </c>
      <c r="Q57" s="31">
        <v>30031.580570781101</v>
      </c>
      <c r="R57" s="31">
        <v>24571.707427708199</v>
      </c>
      <c r="S57" s="31">
        <v>19111.834284635199</v>
      </c>
      <c r="T57" s="31">
        <v>13651.9611415622</v>
      </c>
      <c r="U57" s="31">
        <v>12101.0443618345</v>
      </c>
      <c r="V57" s="31">
        <v>12550.127582106799</v>
      </c>
      <c r="W57" s="31">
        <v>8999.2108023791207</v>
      </c>
      <c r="X57" s="31">
        <v>5772.7174050201702</v>
      </c>
      <c r="Y57" s="31">
        <v>4106.81116176041</v>
      </c>
      <c r="Z57" s="31">
        <v>4802.2645184282001</v>
      </c>
      <c r="AA57" s="31">
        <v>4669.3102002417099</v>
      </c>
      <c r="AB57" s="31">
        <v>4669.3102002417099</v>
      </c>
      <c r="AC57" s="31">
        <v>4669.3102002417099</v>
      </c>
      <c r="AD57" s="31">
        <v>4669.3102002417099</v>
      </c>
      <c r="AE57" s="31">
        <v>4735.7873593349505</v>
      </c>
      <c r="AF57" s="31">
        <v>4735.7873593349505</v>
      </c>
      <c r="AG57" s="32">
        <v>4735.7873593349505</v>
      </c>
    </row>
    <row r="58" spans="1:33" x14ac:dyDescent="0.25">
      <c r="A58" s="6"/>
      <c r="B58" s="2" t="s">
        <v>12</v>
      </c>
      <c r="D58" s="24"/>
      <c r="E58" s="35"/>
      <c r="F58" s="31">
        <v>46.2</v>
      </c>
      <c r="G58" s="31">
        <v>139.69999999999999</v>
      </c>
      <c r="H58" s="31">
        <v>565.4</v>
      </c>
      <c r="I58" s="31">
        <v>1474</v>
      </c>
      <c r="J58" s="31">
        <v>743.91099999999994</v>
      </c>
      <c r="K58" s="31">
        <v>1620</v>
      </c>
      <c r="L58" s="31">
        <v>2496</v>
      </c>
      <c r="M58" s="31">
        <v>824</v>
      </c>
      <c r="N58" s="31">
        <v>1145</v>
      </c>
      <c r="O58" s="31">
        <v>3652.2045288078498</v>
      </c>
      <c r="P58" s="31">
        <v>5800.4760921392199</v>
      </c>
      <c r="Q58" s="31">
        <v>7948.74765547059</v>
      </c>
      <c r="R58" s="31">
        <v>10097.019218801999</v>
      </c>
      <c r="S58" s="31">
        <v>12245.290782133299</v>
      </c>
      <c r="T58" s="31">
        <v>20188.182100273902</v>
      </c>
      <c r="U58" s="31">
        <v>24364.6038399504</v>
      </c>
      <c r="V58" s="31">
        <v>13674.561046225001</v>
      </c>
      <c r="W58" s="31">
        <v>9860.5744356984796</v>
      </c>
      <c r="X58" s="31">
        <v>10316.218110960999</v>
      </c>
      <c r="Y58" s="31">
        <v>11817.7585938704</v>
      </c>
      <c r="Z58" s="31">
        <v>12980.1610785134</v>
      </c>
      <c r="AA58" s="31">
        <v>12786.4273310729</v>
      </c>
      <c r="AB58" s="31">
        <v>12786.4273310729</v>
      </c>
      <c r="AC58" s="31">
        <v>12786.4273310729</v>
      </c>
      <c r="AD58" s="31">
        <v>12786.4273310729</v>
      </c>
      <c r="AE58" s="31">
        <v>12883.294204793199</v>
      </c>
      <c r="AF58" s="31">
        <v>12883.294204793199</v>
      </c>
      <c r="AG58" s="32">
        <v>12883.294204793199</v>
      </c>
    </row>
    <row r="59" spans="1:33" x14ac:dyDescent="0.25">
      <c r="A59" s="6"/>
      <c r="B59" s="2" t="s">
        <v>13</v>
      </c>
      <c r="D59" s="24"/>
      <c r="E59" s="31">
        <v>36.847999999999999</v>
      </c>
      <c r="F59" s="31">
        <v>18.423999999999999</v>
      </c>
      <c r="G59" s="31">
        <v>25.004000000000001</v>
      </c>
      <c r="H59" s="31">
        <v>278.99200000000002</v>
      </c>
      <c r="I59" s="31">
        <v>388</v>
      </c>
      <c r="J59" s="31">
        <v>212.54599999999999</v>
      </c>
      <c r="K59" s="31">
        <v>132</v>
      </c>
      <c r="L59" s="31">
        <v>51</v>
      </c>
      <c r="M59" s="31">
        <v>97</v>
      </c>
      <c r="N59" s="31">
        <v>152</v>
      </c>
      <c r="O59" s="31">
        <v>204.55608708946701</v>
      </c>
      <c r="P59" s="31">
        <v>169.154534318467</v>
      </c>
      <c r="Q59" s="31">
        <v>175.62956835924101</v>
      </c>
      <c r="R59" s="31">
        <v>93.234162861153706</v>
      </c>
      <c r="S59" s="31">
        <v>28.923201685516101</v>
      </c>
      <c r="T59" s="31">
        <v>42.666426825147603</v>
      </c>
      <c r="U59" s="31">
        <v>70.717899067798299</v>
      </c>
      <c r="V59" s="31">
        <v>50.857587207568898</v>
      </c>
      <c r="W59" s="31">
        <v>60.787743137683599</v>
      </c>
      <c r="X59" s="31">
        <v>83.713305415316697</v>
      </c>
      <c r="Y59" s="31">
        <v>106.63886769295</v>
      </c>
      <c r="Z59" s="31">
        <v>129.56442997058301</v>
      </c>
      <c r="AA59" s="31">
        <v>152.489992248216</v>
      </c>
      <c r="AB59" s="31">
        <v>152.489992248216</v>
      </c>
      <c r="AC59" s="31">
        <v>152.489992248216</v>
      </c>
      <c r="AD59" s="31">
        <v>152.489992248216</v>
      </c>
      <c r="AE59" s="31">
        <v>70.9471187204649</v>
      </c>
      <c r="AF59" s="31">
        <v>70.9471187204649</v>
      </c>
      <c r="AG59" s="32">
        <v>70.9471187204649</v>
      </c>
    </row>
    <row r="60" spans="1:33" x14ac:dyDescent="0.25">
      <c r="A60" s="6"/>
      <c r="B60" s="18" t="s">
        <v>14</v>
      </c>
      <c r="E60" s="39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2"/>
    </row>
    <row r="61" spans="1:33" x14ac:dyDescent="0.25">
      <c r="A61" s="6"/>
      <c r="C61" s="18" t="s">
        <v>73</v>
      </c>
      <c r="E61" s="39">
        <v>4643531.4482000005</v>
      </c>
      <c r="F61" s="31">
        <v>4496434.2428000001</v>
      </c>
      <c r="G61" s="31">
        <v>3817463.1044000001</v>
      </c>
      <c r="H61" s="31">
        <v>4011574.5014</v>
      </c>
      <c r="I61" s="31">
        <v>3770592</v>
      </c>
      <c r="J61" s="31">
        <v>4122658</v>
      </c>
      <c r="K61" s="31">
        <v>3954362</v>
      </c>
      <c r="L61" s="31">
        <v>4255701</v>
      </c>
      <c r="M61" s="31">
        <v>3306704</v>
      </c>
      <c r="N61" s="31">
        <v>4011456</v>
      </c>
      <c r="O61" s="31">
        <v>3563656</v>
      </c>
      <c r="P61" s="31">
        <v>3862435</v>
      </c>
      <c r="Q61" s="31">
        <v>3616816.8</v>
      </c>
      <c r="R61" s="31">
        <v>3646023.6</v>
      </c>
      <c r="S61" s="31">
        <v>3207758.7</v>
      </c>
      <c r="T61" s="31">
        <v>3708020.5</v>
      </c>
      <c r="U61" s="31">
        <v>5039023.74</v>
      </c>
      <c r="V61" s="31">
        <v>3979572.99</v>
      </c>
      <c r="W61" s="31">
        <v>4772248</v>
      </c>
      <c r="X61" s="31">
        <v>3756729</v>
      </c>
      <c r="Y61" s="31">
        <v>3532191</v>
      </c>
      <c r="Z61" s="31">
        <v>4397898</v>
      </c>
      <c r="AA61" s="31">
        <v>4320949</v>
      </c>
      <c r="AB61" s="31">
        <v>4861168.4800000004</v>
      </c>
      <c r="AC61" s="31">
        <v>4686469.4400000004</v>
      </c>
      <c r="AD61" s="31">
        <v>4860745.3099999996</v>
      </c>
      <c r="AE61" s="31">
        <v>4957087.7504465403</v>
      </c>
      <c r="AF61" s="31">
        <v>5036571.24597013</v>
      </c>
      <c r="AG61" s="32">
        <v>5361857.6359118698</v>
      </c>
    </row>
    <row r="62" spans="1:33" x14ac:dyDescent="0.25">
      <c r="A62" s="6"/>
      <c r="C62" s="18" t="s">
        <v>74</v>
      </c>
      <c r="E62" s="39">
        <v>13334765.900024001</v>
      </c>
      <c r="F62" s="31">
        <v>13869869.208150299</v>
      </c>
      <c r="G62" s="31">
        <v>14822779.891444899</v>
      </c>
      <c r="H62" s="31">
        <v>15047961.745431</v>
      </c>
      <c r="I62" s="31">
        <v>14946555.860264899</v>
      </c>
      <c r="J62" s="31">
        <v>16076066.2785511</v>
      </c>
      <c r="K62" s="31">
        <v>18795105.854139999</v>
      </c>
      <c r="L62" s="31">
        <v>19226963.327614602</v>
      </c>
      <c r="M62" s="31">
        <v>20068923.578434799</v>
      </c>
      <c r="N62" s="31">
        <v>20860595.436928801</v>
      </c>
      <c r="O62" s="31">
        <v>21353978.932099499</v>
      </c>
      <c r="P62" s="31">
        <v>18413273.749190699</v>
      </c>
      <c r="Q62" s="31">
        <v>19617433.2200245</v>
      </c>
      <c r="R62" s="31">
        <v>19110156.2519398</v>
      </c>
      <c r="S62" s="31">
        <v>19064776.906026501</v>
      </c>
      <c r="T62" s="31">
        <v>19893682.121043202</v>
      </c>
      <c r="U62" s="31">
        <v>21362991.848481499</v>
      </c>
      <c r="V62" s="31">
        <v>23123007.812035799</v>
      </c>
      <c r="W62" s="31">
        <v>20941640.7030221</v>
      </c>
      <c r="X62" s="31">
        <v>23338851.291657001</v>
      </c>
      <c r="Y62" s="31">
        <v>22913472.098264199</v>
      </c>
      <c r="Z62" s="31">
        <v>28854197.254607201</v>
      </c>
      <c r="AA62" s="31">
        <v>29582666.4224573</v>
      </c>
      <c r="AB62" s="31">
        <v>26152024.997068498</v>
      </c>
      <c r="AC62" s="31">
        <v>27565050.006348301</v>
      </c>
      <c r="AD62" s="31">
        <v>27603766.277073301</v>
      </c>
      <c r="AE62" s="31">
        <v>27438944.905969501</v>
      </c>
      <c r="AF62" s="31">
        <v>29741909.076249301</v>
      </c>
      <c r="AG62" s="32">
        <v>32789505.766728099</v>
      </c>
    </row>
    <row r="63" spans="1:33" ht="13" thickBot="1" x14ac:dyDescent="0.3">
      <c r="A63" s="19"/>
      <c r="B63" s="11"/>
      <c r="C63" s="11"/>
      <c r="D63" s="11"/>
      <c r="E63" s="40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8"/>
    </row>
    <row r="64" spans="1:33" x14ac:dyDescent="0.25">
      <c r="A64" s="2" t="s">
        <v>59</v>
      </c>
      <c r="B64" s="2" t="s">
        <v>56</v>
      </c>
    </row>
    <row r="65" spans="2:2" x14ac:dyDescent="0.25">
      <c r="B65" s="2" t="s">
        <v>57</v>
      </c>
    </row>
  </sheetData>
  <phoneticPr fontId="5" type="noConversion"/>
  <pageMargins left="0.75" right="0.75" top="1" bottom="1" header="0.5" footer="0.5"/>
  <pageSetup paperSize="9" scale="52" fitToWidth="2" fitToHeight="2" orientation="landscape" horizontalDpi="300" r:id="rId1"/>
  <headerFooter alignWithMargins="0"/>
  <colBreaks count="1" manualBreakCount="1">
    <brk id="13" max="6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G65"/>
  <sheetViews>
    <sheetView zoomScale="75" zoomScaleNormal="75" zoomScaleSheetLayoutView="40" workbookViewId="0">
      <selection activeCell="E9" sqref="E9"/>
    </sheetView>
  </sheetViews>
  <sheetFormatPr defaultColWidth="8.81640625" defaultRowHeight="12.5" x14ac:dyDescent="0.25"/>
  <cols>
    <col min="1" max="3" width="8.81640625" style="2"/>
    <col min="4" max="4" width="30.453125" style="2" customWidth="1"/>
    <col min="5" max="24" width="10.26953125" style="2" customWidth="1"/>
    <col min="25" max="25" width="10.81640625" style="2" bestFit="1" customWidth="1"/>
    <col min="26" max="26" width="11.1796875" style="2" bestFit="1" customWidth="1"/>
    <col min="27" max="27" width="10.453125" style="2" bestFit="1" customWidth="1"/>
    <col min="28" max="31" width="10.81640625" style="2" bestFit="1" customWidth="1"/>
    <col min="32" max="33" width="11.1796875" style="2" bestFit="1" customWidth="1"/>
    <col min="34" max="16384" width="8.81640625" style="2"/>
  </cols>
  <sheetData>
    <row r="1" spans="1:33" ht="13" x14ac:dyDescent="0.3">
      <c r="A1" s="1" t="s">
        <v>78</v>
      </c>
    </row>
    <row r="2" spans="1:33" ht="13" x14ac:dyDescent="0.3">
      <c r="A2" s="1" t="s">
        <v>80</v>
      </c>
    </row>
    <row r="3" spans="1:33" ht="13" thickBot="1" x14ac:dyDescent="0.3"/>
    <row r="4" spans="1:33" ht="15" x14ac:dyDescent="0.3">
      <c r="A4" s="3" t="s">
        <v>31</v>
      </c>
      <c r="B4" s="4"/>
      <c r="C4" s="4"/>
      <c r="D4" s="4"/>
      <c r="E4" s="3" t="s">
        <v>58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3"/>
    </row>
    <row r="5" spans="1:33" ht="13" x14ac:dyDescent="0.3">
      <c r="A5" s="5"/>
      <c r="E5" s="6"/>
      <c r="AG5" s="24"/>
    </row>
    <row r="6" spans="1:33" ht="13" x14ac:dyDescent="0.3">
      <c r="A6" s="5"/>
      <c r="B6" s="1"/>
      <c r="E6" s="7"/>
      <c r="AG6" s="24"/>
    </row>
    <row r="7" spans="1:33" ht="13" x14ac:dyDescent="0.3">
      <c r="A7" s="5"/>
      <c r="B7" s="1"/>
      <c r="E7" s="8"/>
      <c r="AG7" s="24"/>
    </row>
    <row r="8" spans="1:33" ht="13.5" thickBot="1" x14ac:dyDescent="0.35">
      <c r="A8" s="9"/>
      <c r="B8" s="10"/>
      <c r="C8" s="11"/>
      <c r="D8" s="25"/>
      <c r="E8" s="13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13" t="s">
        <v>23</v>
      </c>
      <c r="N8" s="13" t="s">
        <v>24</v>
      </c>
      <c r="O8" s="13" t="s">
        <v>25</v>
      </c>
      <c r="P8" s="13" t="s">
        <v>26</v>
      </c>
      <c r="Q8" s="13" t="s">
        <v>27</v>
      </c>
      <c r="R8" s="13" t="s">
        <v>28</v>
      </c>
      <c r="S8" s="13" t="s">
        <v>29</v>
      </c>
      <c r="T8" s="13" t="s">
        <v>30</v>
      </c>
      <c r="U8" s="13" t="s">
        <v>0</v>
      </c>
      <c r="V8" s="13" t="s">
        <v>1</v>
      </c>
      <c r="W8" s="13" t="s">
        <v>2</v>
      </c>
      <c r="X8" s="13" t="s">
        <v>62</v>
      </c>
      <c r="Y8" s="13" t="s">
        <v>63</v>
      </c>
      <c r="Z8" s="13" t="s">
        <v>64</v>
      </c>
      <c r="AA8" s="13" t="s">
        <v>65</v>
      </c>
      <c r="AB8" s="13" t="s">
        <v>66</v>
      </c>
      <c r="AC8" s="13" t="s">
        <v>67</v>
      </c>
      <c r="AD8" s="13" t="s">
        <v>68</v>
      </c>
      <c r="AE8" s="13" t="s">
        <v>75</v>
      </c>
      <c r="AF8" s="13" t="s">
        <v>76</v>
      </c>
      <c r="AG8" s="26" t="s">
        <v>77</v>
      </c>
    </row>
    <row r="9" spans="1:33" x14ac:dyDescent="0.25">
      <c r="A9" s="14"/>
      <c r="D9" s="24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2"/>
    </row>
    <row r="10" spans="1:33" ht="13" x14ac:dyDescent="0.3">
      <c r="A10" s="5" t="s">
        <v>69</v>
      </c>
      <c r="D10" s="24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2"/>
    </row>
    <row r="11" spans="1:33" x14ac:dyDescent="0.25">
      <c r="A11" s="6"/>
      <c r="B11" s="2" t="s">
        <v>32</v>
      </c>
      <c r="D11" s="24"/>
      <c r="E11" s="35">
        <v>139274.32446636324</v>
      </c>
      <c r="F11" s="35">
        <v>144938.79342056013</v>
      </c>
      <c r="G11" s="35">
        <v>144959.01133503881</v>
      </c>
      <c r="H11" s="35">
        <v>142167.23972538929</v>
      </c>
      <c r="I11" s="35">
        <v>137299.52123700813</v>
      </c>
      <c r="J11" s="35">
        <v>133566.8365948947</v>
      </c>
      <c r="K11" s="35">
        <v>136878.4836406078</v>
      </c>
      <c r="L11" s="35">
        <v>139619.63710460544</v>
      </c>
      <c r="M11" s="35">
        <v>144312.16191577181</v>
      </c>
      <c r="N11" s="35">
        <v>142404.97545446426</v>
      </c>
      <c r="O11" s="35">
        <v>156949.16808031974</v>
      </c>
      <c r="P11" s="35">
        <v>157296.95711191781</v>
      </c>
      <c r="Q11" s="35">
        <v>160695.12515872787</v>
      </c>
      <c r="R11" s="35">
        <v>150253.16613960784</v>
      </c>
      <c r="S11" s="35">
        <v>161596.83540713522</v>
      </c>
      <c r="T11" s="35">
        <v>164001.53897531607</v>
      </c>
      <c r="U11" s="35">
        <v>158727.37412821915</v>
      </c>
      <c r="V11" s="35">
        <v>160978.15344271978</v>
      </c>
      <c r="W11" s="35">
        <v>165912.62780269963</v>
      </c>
      <c r="X11" s="35">
        <v>171209.17008242419</v>
      </c>
      <c r="Y11" s="35">
        <v>157338.04658103327</v>
      </c>
      <c r="Z11" s="35">
        <v>176020.27699561641</v>
      </c>
      <c r="AA11" s="35">
        <v>169249.53027268485</v>
      </c>
      <c r="AB11" s="35">
        <v>178212.73066407305</v>
      </c>
      <c r="AC11" s="35">
        <v>179962.47946190246</v>
      </c>
      <c r="AD11" s="35">
        <v>156538.05951050291</v>
      </c>
      <c r="AE11" s="35">
        <v>150753.17967951458</v>
      </c>
      <c r="AF11" s="35">
        <v>151452.71775387364</v>
      </c>
      <c r="AG11" s="36">
        <v>165566.12633995496</v>
      </c>
    </row>
    <row r="12" spans="1:33" x14ac:dyDescent="0.25">
      <c r="A12" s="6"/>
      <c r="B12" s="2" t="s">
        <v>33</v>
      </c>
      <c r="D12" s="24"/>
      <c r="E12" s="35">
        <v>22750.330572394345</v>
      </c>
      <c r="F12" s="35">
        <v>23678.758070858548</v>
      </c>
      <c r="G12" s="35">
        <v>23682.290148278986</v>
      </c>
      <c r="H12" s="35">
        <v>23229.140027142894</v>
      </c>
      <c r="I12" s="35">
        <v>22435.85060400156</v>
      </c>
      <c r="J12" s="35">
        <v>21670.623091522259</v>
      </c>
      <c r="K12" s="35">
        <v>22207.794904491711</v>
      </c>
      <c r="L12" s="35">
        <v>22652.058094341715</v>
      </c>
      <c r="M12" s="35">
        <v>23424.857553752732</v>
      </c>
      <c r="N12" s="35">
        <v>23117.699482053016</v>
      </c>
      <c r="O12" s="35">
        <v>25477.881180510991</v>
      </c>
      <c r="P12" s="35">
        <v>26024.60488260274</v>
      </c>
      <c r="Q12" s="35">
        <v>26589.105414551759</v>
      </c>
      <c r="R12" s="35">
        <v>24863.113614823895</v>
      </c>
      <c r="S12" s="35">
        <v>26740.276984011733</v>
      </c>
      <c r="T12" s="35">
        <v>27142.07756408635</v>
      </c>
      <c r="U12" s="35">
        <v>26124.161199726026</v>
      </c>
      <c r="V12" s="35">
        <v>26491.596332800862</v>
      </c>
      <c r="W12" s="35">
        <v>27286.136030335503</v>
      </c>
      <c r="X12" s="35">
        <v>28164.158482951469</v>
      </c>
      <c r="Y12" s="35">
        <v>25886.311688717942</v>
      </c>
      <c r="Z12" s="35">
        <v>29146.896845479452</v>
      </c>
      <c r="AA12" s="35">
        <v>28028.859554822619</v>
      </c>
      <c r="AB12" s="35">
        <v>29513.86562176939</v>
      </c>
      <c r="AC12" s="35">
        <v>29804.082183333561</v>
      </c>
      <c r="AD12" s="35">
        <v>25938.602257520197</v>
      </c>
      <c r="AE12" s="35">
        <v>24892.676907848134</v>
      </c>
      <c r="AF12" s="35">
        <v>26206.112134713025</v>
      </c>
      <c r="AG12" s="36">
        <v>28533.470689078651</v>
      </c>
    </row>
    <row r="13" spans="1:33" x14ac:dyDescent="0.25">
      <c r="A13" s="6"/>
      <c r="B13" s="2" t="s">
        <v>34</v>
      </c>
      <c r="D13" s="24"/>
      <c r="E13" s="35">
        <v>1346445.3300463813</v>
      </c>
      <c r="F13" s="35">
        <v>1400639.3460445397</v>
      </c>
      <c r="G13" s="35">
        <v>1400793.3369826071</v>
      </c>
      <c r="H13" s="35">
        <v>1373282.723577271</v>
      </c>
      <c r="I13" s="35">
        <v>1325889.8004098644</v>
      </c>
      <c r="J13" s="35">
        <v>1356192.3527726473</v>
      </c>
      <c r="K13" s="35">
        <v>1389836.4727706492</v>
      </c>
      <c r="L13" s="35">
        <v>1417739.0807333393</v>
      </c>
      <c r="M13" s="35">
        <v>1463706.1448632032</v>
      </c>
      <c r="N13" s="35">
        <v>1444007.8975235811</v>
      </c>
      <c r="O13" s="35">
        <v>1591618.5479327654</v>
      </c>
      <c r="P13" s="35">
        <v>1486366.846982603</v>
      </c>
      <c r="Q13" s="35">
        <v>1518097.7553733306</v>
      </c>
      <c r="R13" s="35">
        <v>1419157.2170646223</v>
      </c>
      <c r="S13" s="35">
        <v>1526287.3955940332</v>
      </c>
      <c r="T13" s="35">
        <v>1548352.4901802707</v>
      </c>
      <c r="U13" s="35">
        <v>1508121.1027397257</v>
      </c>
      <c r="V13" s="35">
        <v>1530034.2935293941</v>
      </c>
      <c r="W13" s="35">
        <v>1580005.0900282036</v>
      </c>
      <c r="X13" s="35">
        <v>1629226.1219151914</v>
      </c>
      <c r="Y13" s="35">
        <v>1496531.7461091359</v>
      </c>
      <c r="Z13" s="35">
        <v>1662220.6695654795</v>
      </c>
      <c r="AA13" s="35">
        <v>1597766.4914841917</v>
      </c>
      <c r="AB13" s="35">
        <v>1682276.0169479456</v>
      </c>
      <c r="AC13" s="35">
        <v>1698720.3706336231</v>
      </c>
      <c r="AD13" s="35">
        <v>1475311.6912580633</v>
      </c>
      <c r="AE13" s="35">
        <v>1449569.628811911</v>
      </c>
      <c r="AF13" s="35">
        <v>1454299.7201433647</v>
      </c>
      <c r="AG13" s="36">
        <v>1590653.5113486054</v>
      </c>
    </row>
    <row r="14" spans="1:33" x14ac:dyDescent="0.25">
      <c r="A14" s="6"/>
      <c r="B14" s="2" t="s">
        <v>61</v>
      </c>
      <c r="D14" s="24"/>
      <c r="E14" s="35">
        <v>1958359.7503429689</v>
      </c>
      <c r="F14" s="35">
        <v>2037882.7930794051</v>
      </c>
      <c r="G14" s="35">
        <v>2038157.8758826505</v>
      </c>
      <c r="H14" s="35">
        <v>1998786.6680919675</v>
      </c>
      <c r="I14" s="35">
        <v>1930266.7456521897</v>
      </c>
      <c r="J14" s="35">
        <v>1892734.8868416518</v>
      </c>
      <c r="K14" s="35">
        <v>1939667.3703347414</v>
      </c>
      <c r="L14" s="35">
        <v>1978526.8356525737</v>
      </c>
      <c r="M14" s="35">
        <v>2044652.6447325</v>
      </c>
      <c r="N14" s="35">
        <v>2017552.93888651</v>
      </c>
      <c r="O14" s="35">
        <v>2223639.6590701789</v>
      </c>
      <c r="P14" s="35">
        <v>2170226.9850855819</v>
      </c>
      <c r="Q14" s="35">
        <v>2216984.8649679217</v>
      </c>
      <c r="R14" s="35">
        <v>2072827.0784509862</v>
      </c>
      <c r="S14" s="35">
        <v>2229315.388644862</v>
      </c>
      <c r="T14" s="35">
        <v>2262273.6859708643</v>
      </c>
      <c r="U14" s="35">
        <v>2218576.2481567808</v>
      </c>
      <c r="V14" s="35">
        <v>2250166.3370587113</v>
      </c>
      <c r="W14" s="35">
        <v>2319899.0384720406</v>
      </c>
      <c r="X14" s="35">
        <v>2393657.8700893437</v>
      </c>
      <c r="Y14" s="35">
        <v>2199555.0571588939</v>
      </c>
      <c r="Z14" s="35">
        <v>2417477.0519943833</v>
      </c>
      <c r="AA14" s="35">
        <v>2324298.9289095132</v>
      </c>
      <c r="AB14" s="35">
        <v>2447351.7095055589</v>
      </c>
      <c r="AC14" s="35">
        <v>2471354.0347079867</v>
      </c>
      <c r="AD14" s="35">
        <v>2148837.1314650541</v>
      </c>
      <c r="AE14" s="35">
        <v>2153028.7083647237</v>
      </c>
      <c r="AF14" s="35">
        <v>2160236.4402960888</v>
      </c>
      <c r="AG14" s="36">
        <v>2361926.0893397704</v>
      </c>
    </row>
    <row r="15" spans="1:33" x14ac:dyDescent="0.25">
      <c r="A15" s="6"/>
      <c r="B15" s="2" t="s">
        <v>35</v>
      </c>
      <c r="D15" s="24"/>
      <c r="E15" s="35">
        <v>1103583.0802002451</v>
      </c>
      <c r="F15" s="35">
        <v>1147895.2729136939</v>
      </c>
      <c r="G15" s="35">
        <v>1148013.6945282493</v>
      </c>
      <c r="H15" s="35">
        <v>1125367.3418201632</v>
      </c>
      <c r="I15" s="35">
        <v>1086460.0674655624</v>
      </c>
      <c r="J15" s="35">
        <v>1110359.6592430219</v>
      </c>
      <c r="K15" s="35">
        <v>1137910.2945544911</v>
      </c>
      <c r="L15" s="35">
        <v>1160773.9786718753</v>
      </c>
      <c r="M15" s="35">
        <v>1197954.6256932621</v>
      </c>
      <c r="N15" s="35">
        <v>1181736.8775945432</v>
      </c>
      <c r="O15" s="35">
        <v>1302572.7245330091</v>
      </c>
      <c r="P15" s="35">
        <v>1204709.5191458219</v>
      </c>
      <c r="Q15" s="35">
        <v>1230343.8920139645</v>
      </c>
      <c r="R15" s="35">
        <v>1150092.4705325784</v>
      </c>
      <c r="S15" s="35">
        <v>1236908.6864116129</v>
      </c>
      <c r="T15" s="35">
        <v>1254647.551187942</v>
      </c>
      <c r="U15" s="35">
        <v>1228354.991507808</v>
      </c>
      <c r="V15" s="35">
        <v>1246309.963216997</v>
      </c>
      <c r="W15" s="35">
        <v>1287635.5665568397</v>
      </c>
      <c r="X15" s="35">
        <v>1327502.518143465</v>
      </c>
      <c r="Y15" s="35">
        <v>1219241.5984326825</v>
      </c>
      <c r="Z15" s="35">
        <v>1346417.4083038357</v>
      </c>
      <c r="AA15" s="35">
        <v>1294093.9994527851</v>
      </c>
      <c r="AB15" s="35">
        <v>1362518.0341428339</v>
      </c>
      <c r="AC15" s="35">
        <v>1375820.528205334</v>
      </c>
      <c r="AD15" s="35">
        <v>1194366.3761048114</v>
      </c>
      <c r="AE15" s="35">
        <v>1170648.0921896305</v>
      </c>
      <c r="AF15" s="35">
        <v>1178947.3259083885</v>
      </c>
      <c r="AG15" s="36">
        <v>1289162.9864139571</v>
      </c>
    </row>
    <row r="16" spans="1:33" x14ac:dyDescent="0.25">
      <c r="A16" s="6"/>
      <c r="B16" s="2" t="s">
        <v>36</v>
      </c>
      <c r="D16" s="24"/>
      <c r="E16" s="35">
        <v>3690470.2536468431</v>
      </c>
      <c r="F16" s="35">
        <v>3839821.9140403294</v>
      </c>
      <c r="G16" s="35">
        <v>3840303.2547937101</v>
      </c>
      <c r="H16" s="35">
        <v>3765644.0111673423</v>
      </c>
      <c r="I16" s="35">
        <v>3636222.0040261569</v>
      </c>
      <c r="J16" s="35">
        <v>3637965.6763532227</v>
      </c>
      <c r="K16" s="35">
        <v>3728188.2308381717</v>
      </c>
      <c r="L16" s="35">
        <v>3802935.0168487197</v>
      </c>
      <c r="M16" s="35">
        <v>3928681.5745530496</v>
      </c>
      <c r="N16" s="35">
        <v>3876325.770139019</v>
      </c>
      <c r="O16" s="35">
        <v>4272385.268456175</v>
      </c>
      <c r="P16" s="35">
        <v>4164316.3130676369</v>
      </c>
      <c r="Q16" s="35">
        <v>4253833.5062986342</v>
      </c>
      <c r="R16" s="35">
        <v>3977073.1770681776</v>
      </c>
      <c r="S16" s="35">
        <v>4277316.3284392422</v>
      </c>
      <c r="T16" s="35">
        <v>4340205.2211911688</v>
      </c>
      <c r="U16" s="35">
        <v>4181652.4794513006</v>
      </c>
      <c r="V16" s="35">
        <v>4241623.0158790629</v>
      </c>
      <c r="W16" s="35">
        <v>4375563.1489441264</v>
      </c>
      <c r="X16" s="35">
        <v>4513691.0430416977</v>
      </c>
      <c r="Y16" s="35">
        <v>4147108.3462143796</v>
      </c>
      <c r="Z16" s="35">
        <v>4670079.8886239724</v>
      </c>
      <c r="AA16" s="35">
        <v>4489852.5945193172</v>
      </c>
      <c r="AB16" s="35">
        <v>4727507.5396835133</v>
      </c>
      <c r="AC16" s="35">
        <v>4773840.5452239541</v>
      </c>
      <c r="AD16" s="35">
        <v>4149837.3581295619</v>
      </c>
      <c r="AE16" s="35">
        <v>3965716.723179359</v>
      </c>
      <c r="AF16" s="35">
        <v>3978828.0476635038</v>
      </c>
      <c r="AG16" s="36">
        <v>4350993.4359639818</v>
      </c>
    </row>
    <row r="17" spans="1:33" x14ac:dyDescent="0.25">
      <c r="A17" s="6"/>
      <c r="B17" s="2" t="s">
        <v>37</v>
      </c>
      <c r="D17" s="24"/>
      <c r="E17" s="35">
        <v>1370995.7511219759</v>
      </c>
      <c r="F17" s="35">
        <v>1426195.6797687071</v>
      </c>
      <c r="G17" s="35">
        <v>1426353.7762363132</v>
      </c>
      <c r="H17" s="35">
        <v>1398357.8510124183</v>
      </c>
      <c r="I17" s="35">
        <v>1350111.2374324724</v>
      </c>
      <c r="J17" s="35">
        <v>1378781.0108641698</v>
      </c>
      <c r="K17" s="35">
        <v>1412984.9595157513</v>
      </c>
      <c r="L17" s="35">
        <v>1441350.281129648</v>
      </c>
      <c r="M17" s="35">
        <v>1488131.7738033107</v>
      </c>
      <c r="N17" s="35">
        <v>1468115.1210294033</v>
      </c>
      <c r="O17" s="35">
        <v>1618186.2880022766</v>
      </c>
      <c r="P17" s="35">
        <v>1514471.0800252056</v>
      </c>
      <c r="Q17" s="35">
        <v>1546814.0113334563</v>
      </c>
      <c r="R17" s="35">
        <v>1446011.2720946353</v>
      </c>
      <c r="S17" s="35">
        <v>1555169.0060940827</v>
      </c>
      <c r="T17" s="35">
        <v>1577672.1892457816</v>
      </c>
      <c r="U17" s="35">
        <v>1536419.7926794521</v>
      </c>
      <c r="V17" s="35">
        <v>1558727.4143759289</v>
      </c>
      <c r="W17" s="35">
        <v>1609537.8976452076</v>
      </c>
      <c r="X17" s="35">
        <v>1659717.5382449278</v>
      </c>
      <c r="Y17" s="35">
        <v>1524561.8332672117</v>
      </c>
      <c r="Z17" s="35">
        <v>1693674.7304109591</v>
      </c>
      <c r="AA17" s="35">
        <v>1628017.2500532598</v>
      </c>
      <c r="AB17" s="35">
        <v>1714130.1642562207</v>
      </c>
      <c r="AC17" s="35">
        <v>1730888.2034194828</v>
      </c>
      <c r="AD17" s="35">
        <v>1503321.8910005135</v>
      </c>
      <c r="AE17" s="35">
        <v>1476132.2856659479</v>
      </c>
      <c r="AF17" s="35">
        <v>1481049.9121853602</v>
      </c>
      <c r="AG17" s="36">
        <v>1619881.7884428736</v>
      </c>
    </row>
    <row r="18" spans="1:33" x14ac:dyDescent="0.25">
      <c r="A18" s="6"/>
      <c r="D18" s="24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2"/>
    </row>
    <row r="19" spans="1:33" ht="13" x14ac:dyDescent="0.3">
      <c r="A19" s="5" t="s">
        <v>38</v>
      </c>
      <c r="D19" s="24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2"/>
    </row>
    <row r="20" spans="1:33" x14ac:dyDescent="0.25">
      <c r="A20" s="6"/>
      <c r="B20" s="2" t="s">
        <v>39</v>
      </c>
      <c r="D20" s="24"/>
      <c r="E20" s="31">
        <v>208209.25080000001</v>
      </c>
      <c r="F20" s="31">
        <v>198510.5191</v>
      </c>
      <c r="G20" s="31">
        <v>187515.85709999999</v>
      </c>
      <c r="H20" s="31">
        <v>188659.8664</v>
      </c>
      <c r="I20" s="31">
        <v>188681</v>
      </c>
      <c r="J20" s="31">
        <v>188648</v>
      </c>
      <c r="K20" s="31">
        <v>189438</v>
      </c>
      <c r="L20" s="31">
        <v>194475</v>
      </c>
      <c r="M20" s="31">
        <v>202697.4</v>
      </c>
      <c r="N20" s="31">
        <v>196433.3</v>
      </c>
      <c r="O20" s="31">
        <v>200117.6</v>
      </c>
      <c r="P20" s="31">
        <v>186362.75</v>
      </c>
      <c r="Q20" s="31">
        <v>174520.57930294899</v>
      </c>
      <c r="R20" s="31">
        <v>159041.520911528</v>
      </c>
      <c r="S20" s="31">
        <v>171981.451474531</v>
      </c>
      <c r="T20" s="31">
        <v>145808.882520107</v>
      </c>
      <c r="U20" s="31">
        <v>127389.39</v>
      </c>
      <c r="V20" s="31">
        <v>121180.4</v>
      </c>
      <c r="W20" s="31">
        <v>99658</v>
      </c>
      <c r="X20" s="31">
        <v>107447</v>
      </c>
      <c r="Y20" s="31">
        <v>87900</v>
      </c>
      <c r="Z20" s="31">
        <v>96659</v>
      </c>
      <c r="AA20" s="31">
        <v>101311</v>
      </c>
      <c r="AB20" s="31">
        <v>95573.53</v>
      </c>
      <c r="AC20" s="31">
        <v>98015.69</v>
      </c>
      <c r="AD20" s="31">
        <v>91116.86</v>
      </c>
      <c r="AE20" s="31">
        <v>92631.100336383097</v>
      </c>
      <c r="AF20" s="31">
        <v>89394.469482481101</v>
      </c>
      <c r="AG20" s="32">
        <v>88110.294460118501</v>
      </c>
    </row>
    <row r="21" spans="1:33" x14ac:dyDescent="0.25">
      <c r="A21" s="6"/>
      <c r="B21" s="2" t="s">
        <v>40</v>
      </c>
      <c r="D21" s="24"/>
      <c r="E21" s="31">
        <v>55929.110999999997</v>
      </c>
      <c r="F21" s="31">
        <v>51719.308768718001</v>
      </c>
      <c r="G21" s="31">
        <v>51883.304459397797</v>
      </c>
      <c r="H21" s="31">
        <v>52553.193221643</v>
      </c>
      <c r="I21" s="31">
        <v>54996.483220609101</v>
      </c>
      <c r="J21" s="31">
        <v>53689.941881583698</v>
      </c>
      <c r="K21" s="31">
        <v>54146.996730839099</v>
      </c>
      <c r="L21" s="31">
        <v>54618.054486015302</v>
      </c>
      <c r="M21" s="31">
        <v>57235.253614239002</v>
      </c>
      <c r="N21" s="31">
        <v>60222.241482019599</v>
      </c>
      <c r="O21" s="31">
        <v>58806.267635306896</v>
      </c>
      <c r="P21" s="31">
        <v>57083.098038503398</v>
      </c>
      <c r="Q21" s="31">
        <v>48167.518339097704</v>
      </c>
      <c r="R21" s="31">
        <v>41512.927341415598</v>
      </c>
      <c r="S21" s="31">
        <v>46990.576652563897</v>
      </c>
      <c r="T21" s="31">
        <v>42560.9793747855</v>
      </c>
      <c r="U21" s="31">
        <v>37086.074602252098</v>
      </c>
      <c r="V21" s="31">
        <v>37842.892459135503</v>
      </c>
      <c r="W21" s="31">
        <v>54256</v>
      </c>
      <c r="X21" s="31">
        <v>43975</v>
      </c>
      <c r="Y21" s="31">
        <v>53233</v>
      </c>
      <c r="Z21" s="31">
        <v>35339</v>
      </c>
      <c r="AA21" s="31">
        <v>50557</v>
      </c>
      <c r="AB21" s="31">
        <v>38594.83</v>
      </c>
      <c r="AC21" s="31">
        <v>37326.43</v>
      </c>
      <c r="AD21" s="31">
        <v>47741.14</v>
      </c>
      <c r="AE21" s="31">
        <v>38489.212968988802</v>
      </c>
      <c r="AF21" s="31">
        <v>40247.228927882497</v>
      </c>
      <c r="AG21" s="32">
        <v>34662.076682099403</v>
      </c>
    </row>
    <row r="22" spans="1:33" x14ac:dyDescent="0.25">
      <c r="A22" s="6"/>
      <c r="B22" s="2" t="s">
        <v>41</v>
      </c>
      <c r="E22" s="39">
        <v>40293.416599999997</v>
      </c>
      <c r="F22" s="31">
        <v>37260.518131281999</v>
      </c>
      <c r="G22" s="31">
        <v>37378.666740602202</v>
      </c>
      <c r="H22" s="31">
        <v>37861.279578357004</v>
      </c>
      <c r="I22" s="31">
        <v>39621.516779390899</v>
      </c>
      <c r="J22" s="31">
        <v>38680.235690934598</v>
      </c>
      <c r="K22" s="31">
        <v>39009.515043329397</v>
      </c>
      <c r="L22" s="31">
        <v>39348.882611177403</v>
      </c>
      <c r="M22" s="31">
        <v>41234.410432255703</v>
      </c>
      <c r="N22" s="31">
        <v>43386.347847024001</v>
      </c>
      <c r="O22" s="31">
        <v>42366.227500389199</v>
      </c>
      <c r="P22" s="31">
        <v>41124.791883140497</v>
      </c>
      <c r="Q22" s="31">
        <v>34701.6758951417</v>
      </c>
      <c r="R22" s="31">
        <v>29907.4604574564</v>
      </c>
      <c r="S22" s="31">
        <v>33853.763227811498</v>
      </c>
      <c r="T22" s="31">
        <v>30662.516213644802</v>
      </c>
      <c r="U22" s="31">
        <v>26718.190711224099</v>
      </c>
      <c r="V22" s="31">
        <v>27263.430509470199</v>
      </c>
      <c r="W22" s="31">
        <v>18407.602029019701</v>
      </c>
      <c r="X22" s="31">
        <v>24416</v>
      </c>
      <c r="Y22" s="31">
        <v>17371.559338061499</v>
      </c>
      <c r="Z22" s="31">
        <v>25545</v>
      </c>
      <c r="AA22" s="31">
        <v>16452.125053717202</v>
      </c>
      <c r="AB22" s="31">
        <v>25468.245750708498</v>
      </c>
      <c r="AC22" s="31">
        <v>30649.575533654701</v>
      </c>
      <c r="AD22" s="31">
        <v>25244.736316010902</v>
      </c>
      <c r="AE22" s="31">
        <v>26037.777989830502</v>
      </c>
      <c r="AF22" s="31">
        <v>24104.044744903698</v>
      </c>
      <c r="AG22" s="32">
        <v>21167.197405067702</v>
      </c>
    </row>
    <row r="23" spans="1:33" x14ac:dyDescent="0.25">
      <c r="A23" s="6"/>
      <c r="B23" s="2" t="s">
        <v>42</v>
      </c>
      <c r="E23" s="39">
        <v>2796.9737</v>
      </c>
      <c r="F23" s="31">
        <v>2349.0427135027098</v>
      </c>
      <c r="G23" s="31">
        <v>2166.4557872680598</v>
      </c>
      <c r="H23" s="31">
        <v>2313.8588638595502</v>
      </c>
      <c r="I23" s="31">
        <v>2381.5612332286601</v>
      </c>
      <c r="J23" s="31">
        <v>2684.99449950703</v>
      </c>
      <c r="K23" s="31">
        <v>2707.85147631156</v>
      </c>
      <c r="L23" s="31">
        <v>2731.4087281407301</v>
      </c>
      <c r="M23" s="31">
        <v>2862.2929313476202</v>
      </c>
      <c r="N23" s="31">
        <v>3011.66999740543</v>
      </c>
      <c r="O23" s="31">
        <v>2940.8581869129798</v>
      </c>
      <c r="P23" s="31">
        <v>2854.6837429297898</v>
      </c>
      <c r="Q23" s="31">
        <v>2408.82216040809</v>
      </c>
      <c r="R23" s="31">
        <v>2076.0309596902098</v>
      </c>
      <c r="S23" s="31">
        <v>2349.9641724155999</v>
      </c>
      <c r="T23" s="31">
        <v>2128.44327093841</v>
      </c>
      <c r="U23" s="31">
        <v>1854.6473105702901</v>
      </c>
      <c r="V23" s="31">
        <v>1892.49521488247</v>
      </c>
      <c r="W23" s="31">
        <v>1277.76652117494</v>
      </c>
      <c r="X23" s="31">
        <v>4001.8858121610001</v>
      </c>
      <c r="Y23" s="31">
        <v>2847.2721514621999</v>
      </c>
      <c r="Z23" s="31">
        <v>3625.8903796745599</v>
      </c>
      <c r="AA23" s="31">
        <v>2335.23593491784</v>
      </c>
      <c r="AB23" s="31">
        <v>8968.09</v>
      </c>
      <c r="AC23" s="31">
        <v>9537.83</v>
      </c>
      <c r="AD23" s="31">
        <v>3341.87</v>
      </c>
      <c r="AE23" s="31">
        <v>4453.9756028437196</v>
      </c>
      <c r="AF23" s="31">
        <v>3775.3875338565599</v>
      </c>
      <c r="AG23" s="32">
        <v>3272.7863700298599</v>
      </c>
    </row>
    <row r="24" spans="1:33" x14ac:dyDescent="0.25">
      <c r="A24" s="6"/>
      <c r="B24" s="2" t="s">
        <v>43</v>
      </c>
      <c r="E24" s="39">
        <v>833.18520000000001</v>
      </c>
      <c r="F24" s="31">
        <v>699.75188649728796</v>
      </c>
      <c r="G24" s="31">
        <v>645.36141273194403</v>
      </c>
      <c r="H24" s="31">
        <v>689.27103614045097</v>
      </c>
      <c r="I24" s="31">
        <v>709.43876677133903</v>
      </c>
      <c r="J24" s="31">
        <v>799.82792797467698</v>
      </c>
      <c r="K24" s="31">
        <v>806.63674952000395</v>
      </c>
      <c r="L24" s="31">
        <v>813.65417466659801</v>
      </c>
      <c r="M24" s="31">
        <v>852.64302215764599</v>
      </c>
      <c r="N24" s="31">
        <v>897.14067355093198</v>
      </c>
      <c r="O24" s="31">
        <v>876.04667739089803</v>
      </c>
      <c r="P24" s="31">
        <v>850.37633542628805</v>
      </c>
      <c r="Q24" s="31">
        <v>717.55947275587403</v>
      </c>
      <c r="R24" s="31">
        <v>618.42493204554603</v>
      </c>
      <c r="S24" s="31">
        <v>700.02637814825505</v>
      </c>
      <c r="T24" s="31">
        <v>634.03793621136901</v>
      </c>
      <c r="U24" s="31">
        <v>552.47737595350497</v>
      </c>
      <c r="V24" s="31">
        <v>563.75181651185699</v>
      </c>
      <c r="W24" s="31">
        <v>380.631449805356</v>
      </c>
      <c r="X24" s="31">
        <v>1192.1141878389999</v>
      </c>
      <c r="Y24" s="31">
        <v>848.16851047632895</v>
      </c>
      <c r="Z24" s="31">
        <v>1080.1096203254399</v>
      </c>
      <c r="AA24" s="31">
        <v>695.63901136492905</v>
      </c>
      <c r="AB24" s="31">
        <v>1076.8642492915501</v>
      </c>
      <c r="AC24" s="31">
        <v>1295.9444663453301</v>
      </c>
      <c r="AD24" s="31">
        <v>1067.41368398913</v>
      </c>
      <c r="AE24" s="31">
        <v>1100.94556659674</v>
      </c>
      <c r="AF24" s="31">
        <v>1019.18225162361</v>
      </c>
      <c r="AG24" s="32">
        <v>895.00464092938796</v>
      </c>
    </row>
    <row r="25" spans="1:33" x14ac:dyDescent="0.25">
      <c r="A25" s="6"/>
      <c r="E25" s="39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2"/>
    </row>
    <row r="26" spans="1:33" ht="15" x14ac:dyDescent="0.3">
      <c r="A26" s="5" t="s">
        <v>60</v>
      </c>
      <c r="E26" s="39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2"/>
    </row>
    <row r="27" spans="1:33" x14ac:dyDescent="0.25">
      <c r="A27" s="6"/>
      <c r="C27" s="18" t="s">
        <v>70</v>
      </c>
      <c r="E27" s="39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2"/>
    </row>
    <row r="28" spans="1:33" x14ac:dyDescent="0.25">
      <c r="A28" s="6"/>
      <c r="D28" s="2" t="s">
        <v>44</v>
      </c>
      <c r="E28" s="39">
        <v>46814.911498790301</v>
      </c>
      <c r="F28" s="31">
        <v>60433.346681993797</v>
      </c>
      <c r="G28" s="31">
        <v>61295.85</v>
      </c>
      <c r="H28" s="31">
        <v>94026.453269555699</v>
      </c>
      <c r="I28" s="31">
        <v>100973.342492647</v>
      </c>
      <c r="J28" s="31">
        <v>101980.9704375</v>
      </c>
      <c r="K28" s="31">
        <v>132708.54024</v>
      </c>
      <c r="L28" s="31">
        <v>164542.11537750001</v>
      </c>
      <c r="M28" s="31">
        <v>280260.49662285199</v>
      </c>
      <c r="N28" s="31">
        <v>299766.76336163102</v>
      </c>
      <c r="O28" s="31">
        <v>329568.00468054297</v>
      </c>
      <c r="P28" s="31">
        <v>383829.25</v>
      </c>
      <c r="Q28" s="31">
        <v>407717.8</v>
      </c>
      <c r="R28" s="31">
        <v>393950.2</v>
      </c>
      <c r="S28" s="31">
        <v>424210.15</v>
      </c>
      <c r="T28" s="31">
        <v>458484.95</v>
      </c>
      <c r="U28" s="31">
        <v>523177.55</v>
      </c>
      <c r="V28" s="31">
        <v>506930.9</v>
      </c>
      <c r="W28" s="31">
        <v>384791.75</v>
      </c>
      <c r="X28" s="31">
        <v>557690.80000000005</v>
      </c>
      <c r="Y28" s="31">
        <v>551080.4</v>
      </c>
      <c r="Z28" s="31">
        <v>592056.80000000005</v>
      </c>
      <c r="AA28" s="31">
        <v>596788.80000000005</v>
      </c>
      <c r="AB28" s="31">
        <v>634036.4</v>
      </c>
      <c r="AC28" s="31">
        <v>644142.80000000005</v>
      </c>
      <c r="AD28" s="31">
        <v>554275.4</v>
      </c>
      <c r="AE28" s="31">
        <v>549924.19999999995</v>
      </c>
      <c r="AF28" s="31">
        <v>573038.19999999995</v>
      </c>
      <c r="AG28" s="32">
        <v>660694</v>
      </c>
    </row>
    <row r="29" spans="1:33" x14ac:dyDescent="0.25">
      <c r="A29" s="6"/>
      <c r="D29" s="2" t="s">
        <v>45</v>
      </c>
      <c r="E29" s="39">
        <v>9619.5023627651208</v>
      </c>
      <c r="F29" s="31">
        <v>12417.8109620535</v>
      </c>
      <c r="G29" s="31">
        <v>12595.0376712329</v>
      </c>
      <c r="H29" s="31">
        <v>19320.504096484001</v>
      </c>
      <c r="I29" s="31">
        <v>20747.947087530199</v>
      </c>
      <c r="J29" s="31">
        <v>20954.9939255137</v>
      </c>
      <c r="K29" s="31">
        <v>27268.878131506801</v>
      </c>
      <c r="L29" s="31">
        <v>33810.023707705499</v>
      </c>
      <c r="M29" s="31">
        <v>57587.773278668203</v>
      </c>
      <c r="N29" s="31">
        <v>61595.910279787298</v>
      </c>
      <c r="O29" s="31">
        <v>63204.822815446598</v>
      </c>
      <c r="P29" s="31">
        <v>73611.089041095896</v>
      </c>
      <c r="Q29" s="31">
        <v>78192.454794520498</v>
      </c>
      <c r="R29" s="31">
        <v>75552.093150684901</v>
      </c>
      <c r="S29" s="31">
        <v>81355.3712328767</v>
      </c>
      <c r="T29" s="31">
        <v>87928.620547945204</v>
      </c>
      <c r="U29" s="31">
        <v>100335.420547945</v>
      </c>
      <c r="V29" s="31">
        <v>97219.624657534296</v>
      </c>
      <c r="W29" s="31">
        <v>73795.678082191793</v>
      </c>
      <c r="X29" s="31">
        <v>106954.4</v>
      </c>
      <c r="Y29" s="31">
        <v>105686.65205479501</v>
      </c>
      <c r="Z29" s="31">
        <v>113545.139726027</v>
      </c>
      <c r="AA29" s="31">
        <v>114452.64657534201</v>
      </c>
      <c r="AB29" s="31">
        <v>121596.021917808</v>
      </c>
      <c r="AC29" s="31">
        <v>123534.235616438</v>
      </c>
      <c r="AD29" s="31">
        <v>106299.391780822</v>
      </c>
      <c r="AE29" s="31">
        <v>105464.91506849301</v>
      </c>
      <c r="AF29" s="31">
        <v>117747.57534246601</v>
      </c>
      <c r="AG29" s="32">
        <v>126708.438356164</v>
      </c>
    </row>
    <row r="30" spans="1:33" x14ac:dyDescent="0.25">
      <c r="A30" s="6"/>
      <c r="C30" s="18" t="s">
        <v>71</v>
      </c>
      <c r="E30" s="39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2"/>
    </row>
    <row r="31" spans="1:33" x14ac:dyDescent="0.25">
      <c r="A31" s="6"/>
      <c r="D31" s="2" t="s">
        <v>44</v>
      </c>
      <c r="E31" s="39">
        <v>117037.27874697599</v>
      </c>
      <c r="F31" s="31">
        <v>151083.36670498399</v>
      </c>
      <c r="G31" s="31">
        <v>153239.625</v>
      </c>
      <c r="H31" s="31">
        <v>188052.90653911099</v>
      </c>
      <c r="I31" s="31">
        <v>201946.68498529401</v>
      </c>
      <c r="J31" s="31">
        <v>203961.940875</v>
      </c>
      <c r="K31" s="31">
        <v>221180.90040000001</v>
      </c>
      <c r="L31" s="31">
        <v>235060.16482500001</v>
      </c>
      <c r="M31" s="31">
        <v>400372.13803264598</v>
      </c>
      <c r="N31" s="31">
        <v>428238.23337375902</v>
      </c>
      <c r="O31" s="31">
        <v>461395.20655275998</v>
      </c>
      <c r="P31" s="31">
        <v>537360.94999999995</v>
      </c>
      <c r="Q31" s="31">
        <v>568647.68296296196</v>
      </c>
      <c r="R31" s="31">
        <v>549445.887407406</v>
      </c>
      <c r="S31" s="31">
        <v>591649.71185185097</v>
      </c>
      <c r="T31" s="31">
        <v>639453.08370370197</v>
      </c>
      <c r="U31" s="31">
        <v>729680.43481481401</v>
      </c>
      <c r="V31" s="31">
        <v>707021.08592592506</v>
      </c>
      <c r="W31" s="31">
        <v>536672.51481481397</v>
      </c>
      <c r="X31" s="31">
        <v>680589.32814814697</v>
      </c>
      <c r="Y31" s="31">
        <v>672522.19185185002</v>
      </c>
      <c r="Z31" s="31">
        <v>722528.57629629504</v>
      </c>
      <c r="AA31" s="31">
        <v>728303.36888888699</v>
      </c>
      <c r="AB31" s="31">
        <v>773759.23629629496</v>
      </c>
      <c r="AC31" s="31">
        <v>786092.78740740602</v>
      </c>
      <c r="AD31" s="31">
        <v>775985.56</v>
      </c>
      <c r="AE31" s="31">
        <v>769893.88</v>
      </c>
      <c r="AF31" s="31">
        <v>802253.48</v>
      </c>
      <c r="AG31" s="32">
        <v>825867.5</v>
      </c>
    </row>
    <row r="32" spans="1:33" x14ac:dyDescent="0.25">
      <c r="A32" s="6"/>
      <c r="D32" s="2" t="s">
        <v>45</v>
      </c>
      <c r="E32" s="39">
        <v>44891.011026237204</v>
      </c>
      <c r="F32" s="31">
        <v>57949.7844895831</v>
      </c>
      <c r="G32" s="31">
        <v>58776.842465753398</v>
      </c>
      <c r="H32" s="31">
        <v>72129.881960207102</v>
      </c>
      <c r="I32" s="31">
        <v>77459.002460112897</v>
      </c>
      <c r="J32" s="31">
        <v>67055.980561643897</v>
      </c>
      <c r="K32" s="31">
        <v>72717.008350684904</v>
      </c>
      <c r="L32" s="31">
        <v>77280.054189041097</v>
      </c>
      <c r="M32" s="31">
        <v>131629.19606552701</v>
      </c>
      <c r="N32" s="31">
        <v>140790.65206808501</v>
      </c>
      <c r="O32" s="31">
        <v>145371.092475527</v>
      </c>
      <c r="P32" s="31">
        <v>169305.504794521</v>
      </c>
      <c r="Q32" s="31">
        <v>179162.968604769</v>
      </c>
      <c r="R32" s="31">
        <v>173113.08781329199</v>
      </c>
      <c r="S32" s="31">
        <v>186410.18318620001</v>
      </c>
      <c r="T32" s="31">
        <v>201471.51952308399</v>
      </c>
      <c r="U32" s="31">
        <v>229899.31507864001</v>
      </c>
      <c r="V32" s="31">
        <v>222760.068168442</v>
      </c>
      <c r="W32" s="31">
        <v>169088.600558092</v>
      </c>
      <c r="X32" s="31">
        <v>214432.25407407401</v>
      </c>
      <c r="Y32" s="31">
        <v>211890.553597158</v>
      </c>
      <c r="Z32" s="31">
        <v>227645.98979198301</v>
      </c>
      <c r="AA32" s="31">
        <v>229465.44499238901</v>
      </c>
      <c r="AB32" s="31">
        <v>243787.156641298</v>
      </c>
      <c r="AC32" s="31">
        <v>247673.07000507301</v>
      </c>
      <c r="AD32" s="31">
        <v>244488.60109588999</v>
      </c>
      <c r="AE32" s="31">
        <v>242569.304657534</v>
      </c>
      <c r="AF32" s="31">
        <v>263754.56876712298</v>
      </c>
      <c r="AG32" s="32">
        <v>339397.60273972602</v>
      </c>
    </row>
    <row r="33" spans="1:33" x14ac:dyDescent="0.25">
      <c r="A33" s="6"/>
      <c r="C33" s="18" t="s">
        <v>72</v>
      </c>
      <c r="E33" s="39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2"/>
    </row>
    <row r="34" spans="1:33" x14ac:dyDescent="0.25">
      <c r="A34" s="6"/>
      <c r="D34" s="2" t="s">
        <v>44</v>
      </c>
      <c r="E34" s="39">
        <v>70222.367248185401</v>
      </c>
      <c r="F34" s="31">
        <v>90650.020022990706</v>
      </c>
      <c r="G34" s="31">
        <v>91943.774999999994</v>
      </c>
      <c r="H34" s="31">
        <v>94026.453269555699</v>
      </c>
      <c r="I34" s="31">
        <v>100973.342492647</v>
      </c>
      <c r="J34" s="31">
        <v>101980.9704375</v>
      </c>
      <c r="K34" s="31">
        <v>88472.360159999997</v>
      </c>
      <c r="L34" s="31">
        <v>70518.049447500001</v>
      </c>
      <c r="M34" s="31">
        <v>120111.641409794</v>
      </c>
      <c r="N34" s="31">
        <v>128471.470012128</v>
      </c>
      <c r="O34" s="31">
        <v>150659.659282534</v>
      </c>
      <c r="P34" s="31">
        <v>175464.8</v>
      </c>
      <c r="Q34" s="31">
        <v>188542.51703703799</v>
      </c>
      <c r="R34" s="31">
        <v>182175.91259259399</v>
      </c>
      <c r="S34" s="31">
        <v>196169.13814814901</v>
      </c>
      <c r="T34" s="31">
        <v>212018.96629629799</v>
      </c>
      <c r="U34" s="31">
        <v>241935.01518518699</v>
      </c>
      <c r="V34" s="31">
        <v>234422.01407407501</v>
      </c>
      <c r="W34" s="31">
        <v>177940.735185186</v>
      </c>
      <c r="X34" s="31">
        <v>155946.87185185301</v>
      </c>
      <c r="Y34" s="31">
        <v>154098.408148149</v>
      </c>
      <c r="Z34" s="31">
        <v>165556.623703705</v>
      </c>
      <c r="AA34" s="31">
        <v>166879.831111112</v>
      </c>
      <c r="AB34" s="31">
        <v>177295.36370370499</v>
      </c>
      <c r="AC34" s="31">
        <v>180121.41259259399</v>
      </c>
      <c r="AD34" s="31">
        <v>253383.04000000001</v>
      </c>
      <c r="AE34" s="31">
        <v>251393.92000000001</v>
      </c>
      <c r="AF34" s="31">
        <v>261960.32000000001</v>
      </c>
      <c r="AG34" s="32">
        <v>198208.2</v>
      </c>
    </row>
    <row r="35" spans="1:33" x14ac:dyDescent="0.25">
      <c r="A35" s="6"/>
      <c r="D35" s="2" t="s">
        <v>45</v>
      </c>
      <c r="E35" s="39">
        <v>48097.5118138256</v>
      </c>
      <c r="F35" s="31">
        <v>62089.054810267597</v>
      </c>
      <c r="G35" s="31">
        <v>62975.188356164399</v>
      </c>
      <c r="H35" s="31">
        <v>64401.680321613501</v>
      </c>
      <c r="I35" s="31">
        <v>69159.823625100806</v>
      </c>
      <c r="J35" s="31">
        <v>69849.979751712395</v>
      </c>
      <c r="K35" s="31">
        <v>60597.506958904101</v>
      </c>
      <c r="L35" s="31">
        <v>48300.033868150698</v>
      </c>
      <c r="M35" s="31">
        <v>82268.247540954602</v>
      </c>
      <c r="N35" s="31">
        <v>87994.157542553294</v>
      </c>
      <c r="O35" s="31">
        <v>103191.54745379</v>
      </c>
      <c r="P35" s="31">
        <v>120181.369863014</v>
      </c>
      <c r="Q35" s="31">
        <v>129138.71029934099</v>
      </c>
      <c r="R35" s="31">
        <v>124778.02232369399</v>
      </c>
      <c r="S35" s="31">
        <v>134362.42338914299</v>
      </c>
      <c r="T35" s="31">
        <v>145218.47006595699</v>
      </c>
      <c r="U35" s="31">
        <v>165708.91451040201</v>
      </c>
      <c r="V35" s="31">
        <v>160563.02333840801</v>
      </c>
      <c r="W35" s="31">
        <v>121877.21588026499</v>
      </c>
      <c r="X35" s="31">
        <v>106812.925925927</v>
      </c>
      <c r="Y35" s="31">
        <v>105546.854895993</v>
      </c>
      <c r="Z35" s="31">
        <v>113394.947742264</v>
      </c>
      <c r="AA35" s="31">
        <v>114301.254185693</v>
      </c>
      <c r="AB35" s="31">
        <v>121435.180618976</v>
      </c>
      <c r="AC35" s="31">
        <v>123370.83054287299</v>
      </c>
      <c r="AD35" s="31">
        <v>173550.02739726001</v>
      </c>
      <c r="AE35" s="31">
        <v>172187.616438356</v>
      </c>
      <c r="AF35" s="31">
        <v>179424.87671232899</v>
      </c>
      <c r="AG35" s="32">
        <v>135759.04109588999</v>
      </c>
    </row>
    <row r="36" spans="1:33" x14ac:dyDescent="0.25">
      <c r="A36" s="6"/>
      <c r="E36" s="39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2"/>
    </row>
    <row r="37" spans="1:33" ht="13" x14ac:dyDescent="0.3">
      <c r="A37" s="5" t="s">
        <v>46</v>
      </c>
      <c r="E37" s="39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2"/>
    </row>
    <row r="38" spans="1:33" x14ac:dyDescent="0.25">
      <c r="A38" s="6"/>
      <c r="B38" s="2" t="s">
        <v>47</v>
      </c>
      <c r="E38" s="39">
        <v>175082.0355</v>
      </c>
      <c r="F38" s="31">
        <v>167282.883</v>
      </c>
      <c r="G38" s="31">
        <v>148112.08799999999</v>
      </c>
      <c r="H38" s="31">
        <v>134514.05300000001</v>
      </c>
      <c r="I38" s="31">
        <v>127727</v>
      </c>
      <c r="J38" s="31">
        <v>124335.38043350499</v>
      </c>
      <c r="K38" s="31">
        <v>110849.716575663</v>
      </c>
      <c r="L38" s="31">
        <v>102032.221768505</v>
      </c>
      <c r="M38" s="31">
        <v>111780.835769574</v>
      </c>
      <c r="N38" s="31">
        <v>108991.949282171</v>
      </c>
      <c r="O38" s="31">
        <v>111685.97681147201</v>
      </c>
      <c r="P38" s="31">
        <v>101523.952180958</v>
      </c>
      <c r="Q38" s="31">
        <v>72943.178695304494</v>
      </c>
      <c r="R38" s="31">
        <v>50011.205585455398</v>
      </c>
      <c r="S38" s="31">
        <v>43120.126607557999</v>
      </c>
      <c r="T38" s="31">
        <v>44105.924261308901</v>
      </c>
      <c r="U38" s="31">
        <v>49052.333930078799</v>
      </c>
      <c r="V38" s="31">
        <v>54841.246344927298</v>
      </c>
      <c r="W38" s="31">
        <v>37047.412353031999</v>
      </c>
      <c r="X38" s="31">
        <v>33532.903882703598</v>
      </c>
      <c r="Y38" s="31">
        <v>25623.500956463799</v>
      </c>
      <c r="Z38" s="31">
        <v>22202.1020750918</v>
      </c>
      <c r="AA38" s="31">
        <v>20569.318053024301</v>
      </c>
      <c r="AB38" s="31">
        <v>18952.101862261999</v>
      </c>
      <c r="AC38" s="31">
        <v>18043.418285504598</v>
      </c>
      <c r="AD38" s="31">
        <v>15900.955992499699</v>
      </c>
      <c r="AE38" s="31">
        <v>12057.5909175913</v>
      </c>
      <c r="AF38" s="31">
        <v>11209.4954339531</v>
      </c>
      <c r="AG38" s="32">
        <v>15381.6209458874</v>
      </c>
    </row>
    <row r="39" spans="1:33" x14ac:dyDescent="0.25">
      <c r="A39" s="6"/>
      <c r="B39" s="2" t="s">
        <v>48</v>
      </c>
      <c r="E39" s="39">
        <v>5703219.3914999999</v>
      </c>
      <c r="F39" s="31">
        <v>6321382.1595000001</v>
      </c>
      <c r="G39" s="31">
        <v>6119845.8559999997</v>
      </c>
      <c r="H39" s="31">
        <v>5279803.7139999997</v>
      </c>
      <c r="I39" s="31">
        <v>4220708</v>
      </c>
      <c r="J39" s="31">
        <v>4050169.68595785</v>
      </c>
      <c r="K39" s="31">
        <v>3610880.1871714601</v>
      </c>
      <c r="L39" s="31">
        <v>3323654.2177850502</v>
      </c>
      <c r="M39" s="31">
        <v>3641210.9805469499</v>
      </c>
      <c r="N39" s="31">
        <v>3550364.2443285501</v>
      </c>
      <c r="O39" s="31">
        <v>3638120.9922008701</v>
      </c>
      <c r="P39" s="31">
        <v>3307097.5621605702</v>
      </c>
      <c r="Q39" s="31">
        <v>2376091.5848657102</v>
      </c>
      <c r="R39" s="31">
        <v>1629092.76598662</v>
      </c>
      <c r="S39" s="31">
        <v>1404618.9349458399</v>
      </c>
      <c r="T39" s="31">
        <v>1436730.85481764</v>
      </c>
      <c r="U39" s="31">
        <v>1597857.94852927</v>
      </c>
      <c r="V39" s="31">
        <v>1786429.1942642999</v>
      </c>
      <c r="W39" s="31">
        <v>1206802.97058066</v>
      </c>
      <c r="X39" s="31">
        <v>1092319.4211843701</v>
      </c>
      <c r="Y39" s="31">
        <v>834674.14070030698</v>
      </c>
      <c r="Z39" s="31">
        <v>723223.59472868999</v>
      </c>
      <c r="AA39" s="31">
        <v>670036.38183049904</v>
      </c>
      <c r="AB39" s="31">
        <v>617356.28410909197</v>
      </c>
      <c r="AC39" s="31">
        <v>587756.32097809203</v>
      </c>
      <c r="AD39" s="31">
        <v>517966.56522086501</v>
      </c>
      <c r="AE39" s="31">
        <v>392770.65827796498</v>
      </c>
      <c r="AF39" s="31">
        <v>365144.32531744201</v>
      </c>
      <c r="AG39" s="32">
        <v>501049.45719167002</v>
      </c>
    </row>
    <row r="40" spans="1:33" x14ac:dyDescent="0.25">
      <c r="A40" s="6"/>
      <c r="B40" s="2" t="s">
        <v>49</v>
      </c>
      <c r="E40" s="39">
        <v>1420182.2564999999</v>
      </c>
      <c r="F40" s="31">
        <v>1475827.7140531</v>
      </c>
      <c r="G40" s="31">
        <v>1366139.28951133</v>
      </c>
      <c r="H40" s="31">
        <v>1218278.85869939</v>
      </c>
      <c r="I40" s="31">
        <v>1090717.67730408</v>
      </c>
      <c r="J40" s="31">
        <v>1008549.51019142</v>
      </c>
      <c r="K40" s="31">
        <v>916862.56130536599</v>
      </c>
      <c r="L40" s="31">
        <v>924525.53519190603</v>
      </c>
      <c r="M40" s="31">
        <v>915428.68393447902</v>
      </c>
      <c r="N40" s="31">
        <v>849642.36601206497</v>
      </c>
      <c r="O40" s="31">
        <v>699152.65000035497</v>
      </c>
      <c r="P40" s="31">
        <v>707051.85347339802</v>
      </c>
      <c r="Q40" s="31">
        <v>617045.25179888494</v>
      </c>
      <c r="R40" s="31">
        <v>497689.24121825502</v>
      </c>
      <c r="S40" s="31">
        <v>444454.20755519898</v>
      </c>
      <c r="T40" s="31">
        <v>443280.19905480102</v>
      </c>
      <c r="U40" s="31">
        <v>359918.01372124499</v>
      </c>
      <c r="V40" s="31">
        <v>305821.45843088801</v>
      </c>
      <c r="W40" s="31">
        <v>411345.93508121598</v>
      </c>
      <c r="X40" s="31">
        <v>405486.274273246</v>
      </c>
      <c r="Y40" s="31">
        <v>379885.54679351399</v>
      </c>
      <c r="Z40" s="31">
        <v>395103.64187633398</v>
      </c>
      <c r="AA40" s="31">
        <v>387835.25591069099</v>
      </c>
      <c r="AB40" s="31">
        <v>301330.22491066903</v>
      </c>
      <c r="AC40" s="31">
        <v>271014.50780979102</v>
      </c>
      <c r="AD40" s="31">
        <v>256009.32118138301</v>
      </c>
      <c r="AE40" s="31">
        <v>222918.002565726</v>
      </c>
      <c r="AF40" s="31">
        <v>259267.68938685401</v>
      </c>
      <c r="AG40" s="32">
        <v>251142.16255641801</v>
      </c>
    </row>
    <row r="41" spans="1:33" x14ac:dyDescent="0.25">
      <c r="A41" s="6"/>
      <c r="B41" s="2" t="s">
        <v>50</v>
      </c>
      <c r="E41" s="39">
        <v>5637756.5640000002</v>
      </c>
      <c r="F41" s="31">
        <v>5858654.6509469002</v>
      </c>
      <c r="G41" s="31">
        <v>5423219.9504886698</v>
      </c>
      <c r="H41" s="31">
        <v>4836252.2493006103</v>
      </c>
      <c r="I41" s="31">
        <v>4329867.3226959202</v>
      </c>
      <c r="J41" s="31">
        <v>4003680.93262447</v>
      </c>
      <c r="K41" s="31">
        <v>3639707.4386946298</v>
      </c>
      <c r="L41" s="31">
        <v>3670127.4648080901</v>
      </c>
      <c r="M41" s="31">
        <v>3634015.31606552</v>
      </c>
      <c r="N41" s="31">
        <v>3372860.6339879399</v>
      </c>
      <c r="O41" s="31">
        <v>2775455.3499996499</v>
      </c>
      <c r="P41" s="31">
        <v>2806813.1465265998</v>
      </c>
      <c r="Q41" s="31">
        <v>2449510.1968021202</v>
      </c>
      <c r="R41" s="31">
        <v>1975697.6780046099</v>
      </c>
      <c r="S41" s="31">
        <v>1764368.35101505</v>
      </c>
      <c r="T41" s="31">
        <v>1759707.8406481501</v>
      </c>
      <c r="U41" s="31">
        <v>1428781.50679021</v>
      </c>
      <c r="V41" s="31">
        <v>1214032.1615691099</v>
      </c>
      <c r="W41" s="31">
        <v>1632937.06491878</v>
      </c>
      <c r="X41" s="31">
        <v>1609675.72572675</v>
      </c>
      <c r="Y41" s="31">
        <v>1508047.45320649</v>
      </c>
      <c r="Z41" s="31">
        <v>1568459.3581236701</v>
      </c>
      <c r="AA41" s="31">
        <v>1539605.7440893101</v>
      </c>
      <c r="AB41" s="31">
        <v>1196203.1250893299</v>
      </c>
      <c r="AC41" s="31">
        <v>1075857.56219021</v>
      </c>
      <c r="AD41" s="31">
        <v>1016290.84881862</v>
      </c>
      <c r="AE41" s="31">
        <v>884926.86515879503</v>
      </c>
      <c r="AF41" s="31">
        <v>1029225.72858792</v>
      </c>
      <c r="AG41" s="32">
        <v>996969.48681713198</v>
      </c>
    </row>
    <row r="42" spans="1:33" x14ac:dyDescent="0.25">
      <c r="A42" s="6"/>
      <c r="B42" s="2" t="s">
        <v>51</v>
      </c>
      <c r="E42" s="39">
        <v>465400.50750000001</v>
      </c>
      <c r="F42" s="31">
        <v>231076.57949999999</v>
      </c>
      <c r="G42" s="31">
        <v>261033.976</v>
      </c>
      <c r="H42" s="31">
        <v>234598.77600000001</v>
      </c>
      <c r="I42" s="31">
        <v>147422</v>
      </c>
      <c r="J42" s="31">
        <v>330506.49079276202</v>
      </c>
      <c r="K42" s="31">
        <v>294659.09625288</v>
      </c>
      <c r="L42" s="31">
        <v>271220.56044644699</v>
      </c>
      <c r="M42" s="31">
        <v>297134.183683476</v>
      </c>
      <c r="N42" s="31">
        <v>289720.80638928001</v>
      </c>
      <c r="O42" s="31">
        <v>296882.030987654</v>
      </c>
      <c r="P42" s="31">
        <v>269869.48565847398</v>
      </c>
      <c r="Q42" s="31">
        <v>193896.491359092</v>
      </c>
      <c r="R42" s="31">
        <v>132939.05564718999</v>
      </c>
      <c r="S42" s="31">
        <v>114621.29023866499</v>
      </c>
      <c r="T42" s="31">
        <v>117241.72315194301</v>
      </c>
      <c r="U42" s="31">
        <v>130390.197029198</v>
      </c>
      <c r="V42" s="31">
        <v>145778.199390775</v>
      </c>
      <c r="W42" s="31">
        <v>98478.889975338694</v>
      </c>
      <c r="X42" s="31">
        <v>89136.674932928698</v>
      </c>
      <c r="Y42" s="31">
        <v>68112.015690296103</v>
      </c>
      <c r="Z42" s="31">
        <v>59017.303196218199</v>
      </c>
      <c r="AA42" s="31">
        <v>54677.0605760201</v>
      </c>
      <c r="AB42" s="31">
        <v>50378.200137434702</v>
      </c>
      <c r="AC42" s="31">
        <v>47962.750736403403</v>
      </c>
      <c r="AD42" s="31">
        <v>42267.688786634797</v>
      </c>
      <c r="AE42" s="31">
        <v>32051.311924999802</v>
      </c>
      <c r="AF42" s="31">
        <v>29796.9169074499</v>
      </c>
      <c r="AG42" s="32">
        <v>40887.199957123099</v>
      </c>
    </row>
    <row r="43" spans="1:33" x14ac:dyDescent="0.25">
      <c r="A43" s="6"/>
      <c r="B43" s="2" t="s">
        <v>52</v>
      </c>
      <c r="E43" s="39">
        <v>3613149.76</v>
      </c>
      <c r="F43" s="31">
        <v>3741778.7858000002</v>
      </c>
      <c r="G43" s="31">
        <v>2013813.37</v>
      </c>
      <c r="H43" s="31">
        <v>1795266.3540000001</v>
      </c>
      <c r="I43" s="31">
        <v>1630788</v>
      </c>
      <c r="J43" s="31">
        <v>2059946</v>
      </c>
      <c r="K43" s="31">
        <v>2134234</v>
      </c>
      <c r="L43" s="31">
        <v>2236438</v>
      </c>
      <c r="M43" s="31">
        <v>2392500</v>
      </c>
      <c r="N43" s="31">
        <v>2384810</v>
      </c>
      <c r="O43" s="31">
        <v>1673804</v>
      </c>
      <c r="P43" s="31">
        <v>1467714</v>
      </c>
      <c r="Q43" s="31">
        <v>1035363.29113785</v>
      </c>
      <c r="R43" s="31">
        <v>520111.43070477003</v>
      </c>
      <c r="S43" s="31">
        <v>1037926.08114953</v>
      </c>
      <c r="T43" s="31">
        <v>1128073.83010183</v>
      </c>
      <c r="U43" s="31">
        <v>899000</v>
      </c>
      <c r="V43" s="31">
        <v>871526.92</v>
      </c>
      <c r="W43" s="31">
        <v>573186.72709097003</v>
      </c>
      <c r="X43" s="31">
        <v>1054529</v>
      </c>
      <c r="Y43" s="31">
        <v>805797.34265293297</v>
      </c>
      <c r="Z43" s="31">
        <v>885234</v>
      </c>
      <c r="AA43" s="31">
        <v>820132.23954045703</v>
      </c>
      <c r="AB43" s="31">
        <v>755651.19389121095</v>
      </c>
      <c r="AC43" s="31">
        <v>338919.37</v>
      </c>
      <c r="AD43" s="31">
        <v>349560.48</v>
      </c>
      <c r="AE43" s="31">
        <v>367486.58830368501</v>
      </c>
      <c r="AF43" s="31">
        <v>525447.36849624699</v>
      </c>
      <c r="AG43" s="32">
        <v>488294.23737344501</v>
      </c>
    </row>
    <row r="44" spans="1:33" x14ac:dyDescent="0.25">
      <c r="A44" s="6"/>
      <c r="E44" s="39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2"/>
    </row>
    <row r="45" spans="1:33" ht="13" x14ac:dyDescent="0.3">
      <c r="A45" s="5" t="s">
        <v>53</v>
      </c>
      <c r="E45" s="39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2"/>
    </row>
    <row r="46" spans="1:33" x14ac:dyDescent="0.25">
      <c r="A46" s="6"/>
      <c r="B46" s="2" t="s">
        <v>54</v>
      </c>
      <c r="E46" s="39">
        <v>4769.5556999999999</v>
      </c>
      <c r="F46" s="31">
        <v>4708.9214000000002</v>
      </c>
      <c r="G46" s="31">
        <v>4518.2610000000004</v>
      </c>
      <c r="H46" s="31">
        <v>4631.1930000000002</v>
      </c>
      <c r="I46" s="31">
        <v>4906</v>
      </c>
      <c r="J46" s="31">
        <v>4979.5497109171301</v>
      </c>
      <c r="K46" s="31">
        <v>4665.56566715792</v>
      </c>
      <c r="L46" s="31">
        <v>4276</v>
      </c>
      <c r="M46" s="31">
        <v>4754</v>
      </c>
      <c r="N46" s="31">
        <v>3752</v>
      </c>
      <c r="O46" s="31">
        <v>3177</v>
      </c>
      <c r="P46" s="31">
        <v>3439</v>
      </c>
      <c r="Q46" s="31">
        <v>3559</v>
      </c>
      <c r="R46" s="31">
        <v>3077.9</v>
      </c>
      <c r="S46" s="31">
        <v>2785.1</v>
      </c>
      <c r="T46" s="31">
        <v>2815.1</v>
      </c>
      <c r="U46" s="31">
        <v>2608.56</v>
      </c>
      <c r="V46" s="31">
        <v>2643.4</v>
      </c>
      <c r="W46" s="31">
        <v>2314.0845366373301</v>
      </c>
      <c r="X46" s="31">
        <v>1858</v>
      </c>
      <c r="Y46" s="31">
        <v>2235.9593470417399</v>
      </c>
      <c r="Z46" s="31">
        <v>1581</v>
      </c>
      <c r="AA46" s="31">
        <v>1369.9502434420999</v>
      </c>
      <c r="AB46" s="31">
        <v>1227.8384614148199</v>
      </c>
      <c r="AC46" s="31">
        <v>1558.8431229551099</v>
      </c>
      <c r="AD46" s="31">
        <v>1550.015895</v>
      </c>
      <c r="AE46" s="31">
        <v>1402.8933939420799</v>
      </c>
      <c r="AF46" s="31">
        <v>1599.99531072589</v>
      </c>
      <c r="AG46" s="32">
        <v>1731.7192443741801</v>
      </c>
    </row>
    <row r="47" spans="1:33" x14ac:dyDescent="0.25">
      <c r="A47" s="6"/>
      <c r="B47" s="2" t="s">
        <v>55</v>
      </c>
      <c r="E47" s="39">
        <v>67108.81</v>
      </c>
      <c r="F47" s="31">
        <v>61793.529104545902</v>
      </c>
      <c r="G47" s="31">
        <v>59814.459360928602</v>
      </c>
      <c r="H47" s="31">
        <v>61583.971535333403</v>
      </c>
      <c r="I47" s="31">
        <v>65927.816977270297</v>
      </c>
      <c r="J47" s="31">
        <v>70063.476863367498</v>
      </c>
      <c r="K47" s="31">
        <v>65645.644918209902</v>
      </c>
      <c r="L47" s="31">
        <v>60049.726650867196</v>
      </c>
      <c r="M47" s="31">
        <v>60118.311698804297</v>
      </c>
      <c r="N47" s="31">
        <v>60229.9822255736</v>
      </c>
      <c r="O47" s="31">
        <v>51594.421253904999</v>
      </c>
      <c r="P47" s="31">
        <v>59782</v>
      </c>
      <c r="Q47" s="31">
        <v>66365.566057098098</v>
      </c>
      <c r="R47" s="31">
        <v>69886.871608391593</v>
      </c>
      <c r="S47" s="31">
        <v>69452.666993007006</v>
      </c>
      <c r="T47" s="31">
        <v>74934.547552447504</v>
      </c>
      <c r="U47" s="31">
        <v>69503.649999999994</v>
      </c>
      <c r="V47" s="31">
        <v>67228.800000000003</v>
      </c>
      <c r="W47" s="31">
        <v>60323</v>
      </c>
      <c r="X47" s="31">
        <v>51412</v>
      </c>
      <c r="Y47" s="31">
        <v>52095</v>
      </c>
      <c r="Z47" s="31">
        <v>60362</v>
      </c>
      <c r="AA47" s="31">
        <v>54374</v>
      </c>
      <c r="AB47" s="31">
        <v>48493.35</v>
      </c>
      <c r="AC47" s="31">
        <v>61624.11</v>
      </c>
      <c r="AD47" s="31">
        <v>62572.11</v>
      </c>
      <c r="AE47" s="31">
        <v>55017.704230292497</v>
      </c>
      <c r="AF47" s="31">
        <v>74629.046106026697</v>
      </c>
      <c r="AG47" s="32">
        <v>79865.039268894398</v>
      </c>
    </row>
    <row r="48" spans="1:33" x14ac:dyDescent="0.25">
      <c r="A48" s="6"/>
      <c r="B48" s="2" t="s">
        <v>3</v>
      </c>
      <c r="E48" s="39">
        <v>9212.3027999999995</v>
      </c>
      <c r="F48" s="31">
        <v>8482.6522954540596</v>
      </c>
      <c r="G48" s="31">
        <v>8210.9772390714206</v>
      </c>
      <c r="H48" s="31">
        <v>8453.8854646666005</v>
      </c>
      <c r="I48" s="31">
        <v>9050.1830227297196</v>
      </c>
      <c r="J48" s="31">
        <v>9617.9020919330196</v>
      </c>
      <c r="K48" s="31">
        <v>9011.4481017891794</v>
      </c>
      <c r="L48" s="31">
        <v>8243.2733491328199</v>
      </c>
      <c r="M48" s="31">
        <v>8252.6883011957307</v>
      </c>
      <c r="N48" s="31">
        <v>8268.0177744263692</v>
      </c>
      <c r="O48" s="31">
        <v>7082.5787460950096</v>
      </c>
      <c r="P48" s="31">
        <v>8913</v>
      </c>
      <c r="Q48" s="31">
        <v>9124.4838931379909</v>
      </c>
      <c r="R48" s="31">
        <v>7490.0748936170203</v>
      </c>
      <c r="S48" s="31">
        <v>7706.2468085106402</v>
      </c>
      <c r="T48" s="31">
        <v>7979.2561702127696</v>
      </c>
      <c r="U48" s="31">
        <v>9877.56</v>
      </c>
      <c r="V48" s="31">
        <v>8576.9699999999993</v>
      </c>
      <c r="W48" s="31">
        <v>7508.4488341538599</v>
      </c>
      <c r="X48" s="31">
        <v>5336</v>
      </c>
      <c r="Y48" s="31">
        <v>7254.9580997187804</v>
      </c>
      <c r="Z48" s="31">
        <v>6841</v>
      </c>
      <c r="AA48" s="31">
        <v>5927.7859679869798</v>
      </c>
      <c r="AB48" s="31">
        <v>5312.8671186203401</v>
      </c>
      <c r="AC48" s="31">
        <v>6745.1270108386598</v>
      </c>
      <c r="AD48" s="31">
        <v>6706.931525</v>
      </c>
      <c r="AE48" s="31">
        <v>6070.3312510801898</v>
      </c>
      <c r="AF48" s="31">
        <v>6923.1928657026001</v>
      </c>
      <c r="AG48" s="32">
        <v>7493.1634097177703</v>
      </c>
    </row>
    <row r="49" spans="1:33" x14ac:dyDescent="0.25">
      <c r="A49" s="6"/>
      <c r="B49" s="2" t="s">
        <v>4</v>
      </c>
      <c r="E49" s="39">
        <v>535352.56709999999</v>
      </c>
      <c r="F49" s="31">
        <v>537934.14950000006</v>
      </c>
      <c r="G49" s="31">
        <v>495041.16200000001</v>
      </c>
      <c r="H49" s="31">
        <v>547140.35900000005</v>
      </c>
      <c r="I49" s="31">
        <v>602012</v>
      </c>
      <c r="J49" s="31">
        <v>558923.07133378205</v>
      </c>
      <c r="K49" s="31">
        <v>523680.34131284303</v>
      </c>
      <c r="L49" s="31">
        <v>527365</v>
      </c>
      <c r="M49" s="31">
        <v>575014</v>
      </c>
      <c r="N49" s="31">
        <v>548905</v>
      </c>
      <c r="O49" s="31">
        <v>482124</v>
      </c>
      <c r="P49" s="31">
        <v>524674</v>
      </c>
      <c r="Q49" s="31">
        <v>572671.90266365698</v>
      </c>
      <c r="R49" s="31">
        <v>600362.13460948097</v>
      </c>
      <c r="S49" s="31">
        <v>639172.301056433</v>
      </c>
      <c r="T49" s="31">
        <v>616384.98885778803</v>
      </c>
      <c r="U49" s="31">
        <v>609064.17000000004</v>
      </c>
      <c r="V49" s="31">
        <v>616596.18000000005</v>
      </c>
      <c r="W49" s="31">
        <v>539780.466629209</v>
      </c>
      <c r="X49" s="31">
        <v>537276</v>
      </c>
      <c r="Y49" s="31">
        <v>521557.08255323902</v>
      </c>
      <c r="Z49" s="31">
        <v>570155</v>
      </c>
      <c r="AA49" s="31">
        <v>494044.263788571</v>
      </c>
      <c r="AB49" s="31">
        <v>442794.58441996499</v>
      </c>
      <c r="AC49" s="31">
        <v>562164.57986620604</v>
      </c>
      <c r="AD49" s="31">
        <v>558981.22259999998</v>
      </c>
      <c r="AE49" s="31">
        <v>505924.53069136501</v>
      </c>
      <c r="AF49" s="31">
        <v>577005.26653189003</v>
      </c>
      <c r="AG49" s="32">
        <v>624508.78290712403</v>
      </c>
    </row>
    <row r="50" spans="1:33" x14ac:dyDescent="0.25">
      <c r="A50" s="6"/>
      <c r="E50" s="39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2"/>
    </row>
    <row r="51" spans="1:33" ht="13" x14ac:dyDescent="0.3">
      <c r="A51" s="5" t="s">
        <v>5</v>
      </c>
      <c r="E51" s="39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2"/>
    </row>
    <row r="52" spans="1:33" x14ac:dyDescent="0.25">
      <c r="A52" s="6"/>
      <c r="B52" s="2" t="s">
        <v>6</v>
      </c>
      <c r="D52" s="24"/>
      <c r="E52" s="31">
        <v>78480.635999999999</v>
      </c>
      <c r="F52" s="31">
        <v>71143.592000000004</v>
      </c>
      <c r="G52" s="31">
        <v>57941.377</v>
      </c>
      <c r="H52" s="31">
        <v>41847.936000000002</v>
      </c>
      <c r="I52" s="31">
        <v>31565</v>
      </c>
      <c r="J52" s="31">
        <v>17622.5</v>
      </c>
      <c r="K52" s="31">
        <v>24175.25</v>
      </c>
      <c r="L52" s="31">
        <v>30728</v>
      </c>
      <c r="M52" s="31">
        <v>57835</v>
      </c>
      <c r="N52" s="31">
        <v>43291</v>
      </c>
      <c r="O52" s="31">
        <v>61227.924748450598</v>
      </c>
      <c r="P52" s="31">
        <v>138484.44395654</v>
      </c>
      <c r="Q52" s="31">
        <v>134395.51976011801</v>
      </c>
      <c r="R52" s="31">
        <v>159180.90988005901</v>
      </c>
      <c r="S52" s="31">
        <v>183966.3</v>
      </c>
      <c r="T52" s="31">
        <v>127881.60000000001</v>
      </c>
      <c r="U52" s="31">
        <v>176324.81</v>
      </c>
      <c r="V52" s="31">
        <v>149061.37</v>
      </c>
      <c r="W52" s="31">
        <v>133270.685</v>
      </c>
      <c r="X52" s="31">
        <v>117480</v>
      </c>
      <c r="Y52" s="31">
        <v>49141</v>
      </c>
      <c r="Z52" s="31">
        <v>166065</v>
      </c>
      <c r="AA52" s="31">
        <v>199830</v>
      </c>
      <c r="AB52" s="31">
        <v>199830</v>
      </c>
      <c r="AC52" s="31">
        <v>199830</v>
      </c>
      <c r="AD52" s="31">
        <v>199830</v>
      </c>
      <c r="AE52" s="31">
        <v>109516.06</v>
      </c>
      <c r="AF52" s="31">
        <v>109516.06</v>
      </c>
      <c r="AG52" s="32">
        <v>109516.06</v>
      </c>
    </row>
    <row r="53" spans="1:33" x14ac:dyDescent="0.25">
      <c r="A53" s="6"/>
      <c r="B53" s="2" t="s">
        <v>7</v>
      </c>
      <c r="D53" s="24"/>
      <c r="E53" s="31">
        <v>150948</v>
      </c>
      <c r="F53" s="31">
        <v>145344.954</v>
      </c>
      <c r="G53" s="31">
        <v>143192.14799999999</v>
      </c>
      <c r="H53" s="31">
        <v>132104.658</v>
      </c>
      <c r="I53" s="31">
        <v>120198</v>
      </c>
      <c r="J53" s="31">
        <v>95683.2496874098</v>
      </c>
      <c r="K53" s="31">
        <v>88368.124843704907</v>
      </c>
      <c r="L53" s="31">
        <v>81053</v>
      </c>
      <c r="M53" s="31">
        <v>94412</v>
      </c>
      <c r="N53" s="31">
        <v>86067</v>
      </c>
      <c r="O53" s="31">
        <v>81543</v>
      </c>
      <c r="P53" s="31">
        <v>86014</v>
      </c>
      <c r="Q53" s="31">
        <v>83056.899999999994</v>
      </c>
      <c r="R53" s="31">
        <v>87138.9</v>
      </c>
      <c r="S53" s="31">
        <v>91220.9</v>
      </c>
      <c r="T53" s="31">
        <v>83642.399999999994</v>
      </c>
      <c r="U53" s="31">
        <v>91400.09</v>
      </c>
      <c r="V53" s="31">
        <v>85821.31</v>
      </c>
      <c r="W53" s="31">
        <v>88666.654999999999</v>
      </c>
      <c r="X53" s="31">
        <v>91512</v>
      </c>
      <c r="Y53" s="31">
        <v>93742</v>
      </c>
      <c r="Z53" s="31">
        <v>95972</v>
      </c>
      <c r="AA53" s="31">
        <v>92473.163750000007</v>
      </c>
      <c r="AB53" s="31">
        <v>92473.163750000007</v>
      </c>
      <c r="AC53" s="31">
        <v>92473.163750000007</v>
      </c>
      <c r="AD53" s="31">
        <v>92473.163750000007</v>
      </c>
      <c r="AE53" s="31">
        <v>106383.036045053</v>
      </c>
      <c r="AF53" s="31">
        <v>106383.036045053</v>
      </c>
      <c r="AG53" s="32">
        <v>106383.036045053</v>
      </c>
    </row>
    <row r="54" spans="1:33" x14ac:dyDescent="0.25">
      <c r="A54" s="6"/>
      <c r="B54" s="2" t="s">
        <v>8</v>
      </c>
      <c r="D54" s="24"/>
      <c r="E54" s="31">
        <v>10080.561</v>
      </c>
      <c r="F54" s="31">
        <v>10381.885</v>
      </c>
      <c r="G54" s="31">
        <v>11624.316000000001</v>
      </c>
      <c r="H54" s="31">
        <v>16009.429</v>
      </c>
      <c r="I54" s="31">
        <v>17995</v>
      </c>
      <c r="J54" s="31">
        <v>17153</v>
      </c>
      <c r="K54" s="31">
        <v>16355</v>
      </c>
      <c r="L54" s="31">
        <v>19683</v>
      </c>
      <c r="M54" s="31">
        <v>25691</v>
      </c>
      <c r="N54" s="31">
        <v>14247</v>
      </c>
      <c r="O54" s="31">
        <v>20030</v>
      </c>
      <c r="P54" s="31">
        <v>15477</v>
      </c>
      <c r="Q54" s="31">
        <v>9899.2000000000007</v>
      </c>
      <c r="R54" s="31">
        <v>7976.1</v>
      </c>
      <c r="S54" s="31">
        <v>6053</v>
      </c>
      <c r="T54" s="31">
        <v>5853</v>
      </c>
      <c r="U54" s="31">
        <v>9270.34</v>
      </c>
      <c r="V54" s="31">
        <v>12464.23</v>
      </c>
      <c r="W54" s="31">
        <v>7098.6149999999998</v>
      </c>
      <c r="X54" s="31">
        <v>1733</v>
      </c>
      <c r="Y54" s="31">
        <v>7086</v>
      </c>
      <c r="Z54" s="31">
        <v>12439</v>
      </c>
      <c r="AA54" s="31">
        <v>7089.1537499999995</v>
      </c>
      <c r="AB54" s="31">
        <v>7089.1537499999995</v>
      </c>
      <c r="AC54" s="31">
        <v>7089.1537499999995</v>
      </c>
      <c r="AD54" s="31">
        <v>7089.1537499999995</v>
      </c>
      <c r="AE54" s="31">
        <v>8155.5087804073637</v>
      </c>
      <c r="AF54" s="31">
        <v>8155.5087804073637</v>
      </c>
      <c r="AG54" s="32">
        <v>8155.5087804073637</v>
      </c>
    </row>
    <row r="55" spans="1:33" x14ac:dyDescent="0.25">
      <c r="A55" s="6"/>
      <c r="B55" s="2" t="s">
        <v>9</v>
      </c>
      <c r="D55" s="24"/>
      <c r="E55" s="35"/>
      <c r="F55" s="35"/>
      <c r="G55" s="31">
        <v>0</v>
      </c>
      <c r="H55" s="35"/>
      <c r="I55" s="31">
        <v>0</v>
      </c>
      <c r="J55" s="31">
        <v>0</v>
      </c>
      <c r="K55" s="31">
        <v>0</v>
      </c>
      <c r="L55" s="35"/>
      <c r="M55" s="35"/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1183</v>
      </c>
      <c r="Y55" s="31">
        <v>722</v>
      </c>
      <c r="Z55" s="31">
        <v>261</v>
      </c>
      <c r="AA55" s="31">
        <v>541.5</v>
      </c>
      <c r="AB55" s="31">
        <v>541.5</v>
      </c>
      <c r="AC55" s="31">
        <v>541.5</v>
      </c>
      <c r="AD55" s="31">
        <v>541.5</v>
      </c>
      <c r="AE55" s="31">
        <v>622.95277551154697</v>
      </c>
      <c r="AF55" s="31">
        <v>622.95277551154697</v>
      </c>
      <c r="AG55" s="32">
        <v>622.95277551154697</v>
      </c>
    </row>
    <row r="56" spans="1:33" x14ac:dyDescent="0.25">
      <c r="A56" s="6"/>
      <c r="B56" s="2" t="s">
        <v>10</v>
      </c>
      <c r="D56" s="24"/>
      <c r="E56" s="31">
        <v>468.02600000000001</v>
      </c>
      <c r="F56" s="31">
        <v>535.23599999999999</v>
      </c>
      <c r="G56" s="31">
        <v>365.37799999999999</v>
      </c>
      <c r="H56" s="31">
        <v>404.48200000000003</v>
      </c>
      <c r="I56" s="31">
        <v>553</v>
      </c>
      <c r="J56" s="31">
        <v>306.25</v>
      </c>
      <c r="K56" s="31">
        <v>169.125</v>
      </c>
      <c r="L56" s="31">
        <v>32</v>
      </c>
      <c r="M56" s="31">
        <v>165</v>
      </c>
      <c r="N56" s="31">
        <v>76</v>
      </c>
      <c r="O56" s="31">
        <v>174.67982335081399</v>
      </c>
      <c r="P56" s="31">
        <v>395.08832459287902</v>
      </c>
      <c r="Q56" s="31">
        <v>383.42285398840698</v>
      </c>
      <c r="R56" s="31">
        <v>262.24825458312699</v>
      </c>
      <c r="S56" s="31">
        <v>180.33064331763501</v>
      </c>
      <c r="T56" s="31">
        <v>160.435736820447</v>
      </c>
      <c r="U56" s="31">
        <v>155.27034886379201</v>
      </c>
      <c r="V56" s="31">
        <v>200.381262859494</v>
      </c>
      <c r="W56" s="31">
        <v>254.28809290841801</v>
      </c>
      <c r="X56" s="31">
        <v>308.19492295734102</v>
      </c>
      <c r="Y56" s="31">
        <v>362.101753006264</v>
      </c>
      <c r="Z56" s="31">
        <v>416.00858305518699</v>
      </c>
      <c r="AA56" s="31">
        <v>469.91541310410997</v>
      </c>
      <c r="AB56" s="31">
        <v>469.91541310410997</v>
      </c>
      <c r="AC56" s="31">
        <v>469.91541310410997</v>
      </c>
      <c r="AD56" s="31">
        <v>469.91541310410997</v>
      </c>
      <c r="AE56" s="31">
        <v>416.56932973748599</v>
      </c>
      <c r="AF56" s="31">
        <v>416.56932973748599</v>
      </c>
      <c r="AG56" s="32">
        <v>416.56932973748599</v>
      </c>
    </row>
    <row r="57" spans="1:33" x14ac:dyDescent="0.25">
      <c r="A57" s="6"/>
      <c r="B57" s="2" t="s">
        <v>11</v>
      </c>
      <c r="D57" s="24"/>
      <c r="E57" s="35"/>
      <c r="F57" s="31">
        <v>22</v>
      </c>
      <c r="G57" s="31">
        <v>51.7</v>
      </c>
      <c r="H57" s="31">
        <v>1239.7</v>
      </c>
      <c r="I57" s="31">
        <v>4305</v>
      </c>
      <c r="J57" s="31">
        <v>2406.25</v>
      </c>
      <c r="K57" s="31">
        <v>10782.625</v>
      </c>
      <c r="L57" s="31">
        <v>19159</v>
      </c>
      <c r="M57" s="31">
        <v>21426</v>
      </c>
      <c r="N57" s="31">
        <v>10435</v>
      </c>
      <c r="O57" s="31">
        <v>9476.1209776624601</v>
      </c>
      <c r="P57" s="31">
        <v>8518.1419553249307</v>
      </c>
      <c r="Q57" s="31">
        <v>7560.1629329873904</v>
      </c>
      <c r="R57" s="31">
        <v>6602.1839106498601</v>
      </c>
      <c r="S57" s="31">
        <v>5644.2048883123198</v>
      </c>
      <c r="T57" s="31">
        <v>4686.2258659747804</v>
      </c>
      <c r="U57" s="31">
        <v>3947.43578014173</v>
      </c>
      <c r="V57" s="31">
        <v>4208.6456943086796</v>
      </c>
      <c r="W57" s="31">
        <v>2469.8556084756301</v>
      </c>
      <c r="X57" s="31">
        <v>469.855608475628</v>
      </c>
      <c r="Y57" s="31">
        <v>334.26341910057403</v>
      </c>
      <c r="Z57" s="31">
        <v>390.86807114527602</v>
      </c>
      <c r="AA57" s="31">
        <v>380.04659354849503</v>
      </c>
      <c r="AB57" s="31">
        <v>380.04659354849503</v>
      </c>
      <c r="AC57" s="31">
        <v>380.04659354849503</v>
      </c>
      <c r="AD57" s="31">
        <v>380.04659354849503</v>
      </c>
      <c r="AE57" s="31">
        <v>385.45733234688601</v>
      </c>
      <c r="AF57" s="31">
        <v>385.45733234688601</v>
      </c>
      <c r="AG57" s="32">
        <v>385.45733234688601</v>
      </c>
    </row>
    <row r="58" spans="1:33" x14ac:dyDescent="0.25">
      <c r="A58" s="6"/>
      <c r="B58" s="2" t="s">
        <v>12</v>
      </c>
      <c r="D58" s="24"/>
      <c r="E58" s="35"/>
      <c r="F58" s="35"/>
      <c r="G58" s="31">
        <v>0</v>
      </c>
      <c r="H58" s="31">
        <v>11</v>
      </c>
      <c r="I58" s="31">
        <v>64</v>
      </c>
      <c r="J58" s="31">
        <v>35</v>
      </c>
      <c r="K58" s="31">
        <v>92.5</v>
      </c>
      <c r="L58" s="31">
        <v>150</v>
      </c>
      <c r="M58" s="31">
        <v>215</v>
      </c>
      <c r="N58" s="31">
        <v>1337</v>
      </c>
      <c r="O58" s="31">
        <v>2459.0063763859098</v>
      </c>
      <c r="P58" s="31">
        <v>3905.4241305867499</v>
      </c>
      <c r="Q58" s="31">
        <v>5351.8418847875801</v>
      </c>
      <c r="R58" s="31">
        <v>6798.2596389884102</v>
      </c>
      <c r="S58" s="31">
        <v>8244.6773931892403</v>
      </c>
      <c r="T58" s="31">
        <v>16352.5762428255</v>
      </c>
      <c r="U58" s="31">
        <v>16417.564219858301</v>
      </c>
      <c r="V58" s="31">
        <v>22072.8749695841</v>
      </c>
      <c r="W58" s="31">
        <v>31447.272413942301</v>
      </c>
      <c r="X58" s="31">
        <v>32266.7019725481</v>
      </c>
      <c r="Y58" s="31">
        <v>36963.167163631602</v>
      </c>
      <c r="Z58" s="31">
        <v>40598.888523988797</v>
      </c>
      <c r="AA58" s="31">
        <v>39992.934963929198</v>
      </c>
      <c r="AB58" s="31">
        <v>39992.934963929198</v>
      </c>
      <c r="AC58" s="31">
        <v>39992.934963929198</v>
      </c>
      <c r="AD58" s="31">
        <v>39992.934963929198</v>
      </c>
      <c r="AE58" s="31">
        <v>40295.911743958997</v>
      </c>
      <c r="AF58" s="31">
        <v>40295.911743958997</v>
      </c>
      <c r="AG58" s="32">
        <v>40295.911743958997</v>
      </c>
    </row>
    <row r="59" spans="1:33" x14ac:dyDescent="0.25">
      <c r="A59" s="6"/>
      <c r="B59" s="2" t="s">
        <v>13</v>
      </c>
      <c r="D59" s="24"/>
      <c r="E59" s="31">
        <v>65</v>
      </c>
      <c r="F59" s="31">
        <v>60</v>
      </c>
      <c r="G59" s="31">
        <v>57</v>
      </c>
      <c r="H59" s="31">
        <v>54</v>
      </c>
      <c r="I59" s="31">
        <v>41</v>
      </c>
      <c r="J59" s="31">
        <v>26.25</v>
      </c>
      <c r="K59" s="31">
        <v>15.125</v>
      </c>
      <c r="L59" s="31">
        <v>4</v>
      </c>
      <c r="M59" s="31">
        <v>65</v>
      </c>
      <c r="N59" s="31">
        <v>67</v>
      </c>
      <c r="O59" s="31">
        <v>68.813263744260198</v>
      </c>
      <c r="P59" s="31">
        <v>155.640855142649</v>
      </c>
      <c r="Q59" s="31">
        <v>151.04536672270601</v>
      </c>
      <c r="R59" s="31">
        <v>103.30991847214101</v>
      </c>
      <c r="S59" s="31">
        <v>71.039344337250199</v>
      </c>
      <c r="T59" s="31">
        <v>63.201956929267098</v>
      </c>
      <c r="U59" s="31">
        <v>61.167107128160602</v>
      </c>
      <c r="V59" s="31">
        <v>78.938073247679597</v>
      </c>
      <c r="W59" s="31">
        <v>100.174097206346</v>
      </c>
      <c r="X59" s="31">
        <v>121.410121165013</v>
      </c>
      <c r="Y59" s="31">
        <v>142.64614512367999</v>
      </c>
      <c r="Z59" s="31">
        <v>163.882169082346</v>
      </c>
      <c r="AA59" s="31">
        <v>185.118193041013</v>
      </c>
      <c r="AB59" s="31">
        <v>185.118193041013</v>
      </c>
      <c r="AC59" s="31">
        <v>185.118193041013</v>
      </c>
      <c r="AD59" s="31">
        <v>185.118193041013</v>
      </c>
      <c r="AE59" s="31">
        <v>164.10306929052501</v>
      </c>
      <c r="AF59" s="31">
        <v>164.10306929052501</v>
      </c>
      <c r="AG59" s="32">
        <v>164.10306929052501</v>
      </c>
    </row>
    <row r="60" spans="1:33" x14ac:dyDescent="0.25">
      <c r="A60" s="6"/>
      <c r="B60" s="2" t="s">
        <v>14</v>
      </c>
      <c r="D60" s="24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2"/>
    </row>
    <row r="61" spans="1:33" x14ac:dyDescent="0.25">
      <c r="A61" s="6"/>
      <c r="C61" s="18" t="s">
        <v>73</v>
      </c>
      <c r="E61" s="39">
        <v>2608645.3588999999</v>
      </c>
      <c r="F61" s="31">
        <v>2422839.6338999998</v>
      </c>
      <c r="G61" s="31">
        <v>1721475.2877</v>
      </c>
      <c r="H61" s="31">
        <v>1915918.6032</v>
      </c>
      <c r="I61" s="31">
        <v>1653364</v>
      </c>
      <c r="J61" s="31">
        <v>2027876</v>
      </c>
      <c r="K61" s="31">
        <v>1856060</v>
      </c>
      <c r="L61" s="31">
        <v>1705610</v>
      </c>
      <c r="M61" s="31">
        <v>1674784</v>
      </c>
      <c r="N61" s="31">
        <v>2709032</v>
      </c>
      <c r="O61" s="31">
        <v>2592548</v>
      </c>
      <c r="P61" s="31">
        <v>3225788</v>
      </c>
      <c r="Q61" s="31">
        <v>3124602</v>
      </c>
      <c r="R61" s="31">
        <v>3109169</v>
      </c>
      <c r="S61" s="31">
        <v>3329902.5</v>
      </c>
      <c r="T61" s="31">
        <v>3540336.6</v>
      </c>
      <c r="U61" s="31">
        <v>3463912.93</v>
      </c>
      <c r="V61" s="31">
        <v>4199798.01</v>
      </c>
      <c r="W61" s="31">
        <v>2932640</v>
      </c>
      <c r="X61" s="31">
        <v>3371636</v>
      </c>
      <c r="Y61" s="31">
        <v>3250020</v>
      </c>
      <c r="Z61" s="31">
        <v>3519760</v>
      </c>
      <c r="AA61" s="31">
        <v>3582773</v>
      </c>
      <c r="AB61" s="31">
        <v>3765972.77</v>
      </c>
      <c r="AC61" s="31">
        <v>4391617.0599999996</v>
      </c>
      <c r="AD61" s="31">
        <v>5064776.6900000004</v>
      </c>
      <c r="AE61" s="31">
        <v>4507213.6088362001</v>
      </c>
      <c r="AF61" s="31">
        <v>4509888.73765455</v>
      </c>
      <c r="AG61" s="32">
        <v>4165756.0033772602</v>
      </c>
    </row>
    <row r="62" spans="1:33" x14ac:dyDescent="0.25">
      <c r="A62" s="6"/>
      <c r="C62" s="18" t="s">
        <v>74</v>
      </c>
      <c r="E62" s="39">
        <v>5630508.1724379603</v>
      </c>
      <c r="F62" s="31">
        <v>4089226.2616942301</v>
      </c>
      <c r="G62" s="31">
        <v>4488186.9522381499</v>
      </c>
      <c r="H62" s="31">
        <v>4539929.7741685901</v>
      </c>
      <c r="I62" s="31">
        <v>5207154.5396372499</v>
      </c>
      <c r="J62" s="31">
        <v>5171945.5727787297</v>
      </c>
      <c r="K62" s="31">
        <v>4826035.5429184902</v>
      </c>
      <c r="L62" s="31">
        <v>5354885.5054313801</v>
      </c>
      <c r="M62" s="31">
        <v>6009801.5084997602</v>
      </c>
      <c r="N62" s="31">
        <v>6702383.3104055403</v>
      </c>
      <c r="O62" s="31">
        <v>6080026.0239749001</v>
      </c>
      <c r="P62" s="31">
        <v>5797692.5058499305</v>
      </c>
      <c r="Q62" s="31">
        <v>6930035.4172273604</v>
      </c>
      <c r="R62" s="31">
        <v>7189507.3057191204</v>
      </c>
      <c r="S62" s="31">
        <v>7712449.9674190497</v>
      </c>
      <c r="T62" s="31">
        <v>7844754.8889584504</v>
      </c>
      <c r="U62" s="31">
        <v>6507360.4389705304</v>
      </c>
      <c r="V62" s="31">
        <v>7149661.36832265</v>
      </c>
      <c r="W62" s="31">
        <v>8268724.1267162198</v>
      </c>
      <c r="X62" s="31">
        <v>11318539.2185829</v>
      </c>
      <c r="Y62" s="31">
        <v>10461891.7949664</v>
      </c>
      <c r="Z62" s="31">
        <v>13850546.457187301</v>
      </c>
      <c r="AA62" s="31">
        <v>14169155.0573678</v>
      </c>
      <c r="AB62" s="31">
        <v>12156851.6614333</v>
      </c>
      <c r="AC62" s="31">
        <v>11832477.733998001</v>
      </c>
      <c r="AD62" s="31">
        <v>12817692.5884929</v>
      </c>
      <c r="AE62" s="31">
        <v>15602513.0304773</v>
      </c>
      <c r="AF62" s="31">
        <v>15530553.7888707</v>
      </c>
      <c r="AG62" s="32">
        <v>13830207.1235411</v>
      </c>
    </row>
    <row r="63" spans="1:33" ht="13" thickBot="1" x14ac:dyDescent="0.3">
      <c r="A63" s="19"/>
      <c r="B63" s="11"/>
      <c r="C63" s="11"/>
      <c r="D63" s="11"/>
      <c r="E63" s="40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8"/>
    </row>
    <row r="64" spans="1:33" x14ac:dyDescent="0.25">
      <c r="A64" s="2" t="s">
        <v>59</v>
      </c>
      <c r="B64" s="2" t="s">
        <v>56</v>
      </c>
    </row>
    <row r="65" spans="2:2" x14ac:dyDescent="0.25">
      <c r="B65" s="2" t="s">
        <v>57</v>
      </c>
    </row>
  </sheetData>
  <phoneticPr fontId="5" type="noConversion"/>
  <pageMargins left="0.75" right="0.75" top="1" bottom="1" header="0.5" footer="0.5"/>
  <pageSetup paperSize="9" scale="52" fitToWidth="2" fitToHeight="2" orientation="landscape" horizontalDpi="300" r:id="rId1"/>
  <headerFooter alignWithMargins="0"/>
  <colBreaks count="1" manualBreakCount="1">
    <brk id="13" max="6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G65"/>
  <sheetViews>
    <sheetView zoomScale="75" zoomScaleNormal="75" zoomScaleSheetLayoutView="40" workbookViewId="0">
      <selection activeCell="E9" sqref="E9"/>
    </sheetView>
  </sheetViews>
  <sheetFormatPr defaultColWidth="8.81640625" defaultRowHeight="12.5" x14ac:dyDescent="0.25"/>
  <cols>
    <col min="1" max="3" width="8.81640625" style="2"/>
    <col min="4" max="4" width="30.453125" style="2" customWidth="1"/>
    <col min="5" max="24" width="10.26953125" style="2" customWidth="1"/>
    <col min="25" max="28" width="10.453125" style="2" bestFit="1" customWidth="1"/>
    <col min="29" max="29" width="10" style="2" bestFit="1" customWidth="1"/>
    <col min="30" max="33" width="10.453125" style="2" bestFit="1" customWidth="1"/>
    <col min="34" max="16384" width="8.81640625" style="2"/>
  </cols>
  <sheetData>
    <row r="1" spans="1:33" ht="13" x14ac:dyDescent="0.3">
      <c r="A1" s="1" t="s">
        <v>78</v>
      </c>
    </row>
    <row r="2" spans="1:33" ht="13" x14ac:dyDescent="0.3">
      <c r="A2" s="1" t="s">
        <v>82</v>
      </c>
    </row>
    <row r="3" spans="1:33" ht="13" thickBot="1" x14ac:dyDescent="0.3"/>
    <row r="4" spans="1:33" ht="15" x14ac:dyDescent="0.3">
      <c r="A4" s="3" t="s">
        <v>31</v>
      </c>
      <c r="B4" s="4"/>
      <c r="C4" s="4"/>
      <c r="D4" s="4"/>
      <c r="E4" s="3" t="s">
        <v>58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3"/>
    </row>
    <row r="5" spans="1:33" ht="13" x14ac:dyDescent="0.3">
      <c r="A5" s="5"/>
      <c r="E5" s="6"/>
      <c r="AG5" s="24"/>
    </row>
    <row r="6" spans="1:33" ht="13" x14ac:dyDescent="0.3">
      <c r="A6" s="5"/>
      <c r="B6" s="1"/>
      <c r="E6" s="7"/>
      <c r="AG6" s="24"/>
    </row>
    <row r="7" spans="1:33" ht="13" x14ac:dyDescent="0.3">
      <c r="A7" s="5"/>
      <c r="B7" s="1"/>
      <c r="E7" s="8"/>
      <c r="AG7" s="24"/>
    </row>
    <row r="8" spans="1:33" ht="13.5" thickBot="1" x14ac:dyDescent="0.35">
      <c r="A8" s="9"/>
      <c r="B8" s="10"/>
      <c r="C8" s="11"/>
      <c r="D8" s="11"/>
      <c r="E8" s="12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13" t="s">
        <v>23</v>
      </c>
      <c r="N8" s="13" t="s">
        <v>24</v>
      </c>
      <c r="O8" s="13" t="s">
        <v>25</v>
      </c>
      <c r="P8" s="13" t="s">
        <v>26</v>
      </c>
      <c r="Q8" s="13" t="s">
        <v>27</v>
      </c>
      <c r="R8" s="13" t="s">
        <v>28</v>
      </c>
      <c r="S8" s="13" t="s">
        <v>29</v>
      </c>
      <c r="T8" s="13" t="s">
        <v>30</v>
      </c>
      <c r="U8" s="13" t="s">
        <v>0</v>
      </c>
      <c r="V8" s="13" t="s">
        <v>1</v>
      </c>
      <c r="W8" s="13" t="s">
        <v>2</v>
      </c>
      <c r="X8" s="13" t="s">
        <v>62</v>
      </c>
      <c r="Y8" s="13" t="s">
        <v>63</v>
      </c>
      <c r="Z8" s="13" t="s">
        <v>64</v>
      </c>
      <c r="AA8" s="13" t="s">
        <v>65</v>
      </c>
      <c r="AB8" s="13" t="s">
        <v>66</v>
      </c>
      <c r="AC8" s="13" t="s">
        <v>67</v>
      </c>
      <c r="AD8" s="13" t="s">
        <v>68</v>
      </c>
      <c r="AE8" s="13" t="s">
        <v>75</v>
      </c>
      <c r="AF8" s="13" t="s">
        <v>76</v>
      </c>
      <c r="AG8" s="26" t="s">
        <v>77</v>
      </c>
    </row>
    <row r="9" spans="1:33" x14ac:dyDescent="0.25">
      <c r="A9" s="14"/>
      <c r="E9" s="39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2"/>
    </row>
    <row r="10" spans="1:33" ht="13" x14ac:dyDescent="0.3">
      <c r="A10" s="5" t="s">
        <v>69</v>
      </c>
      <c r="E10" s="39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2"/>
    </row>
    <row r="11" spans="1:33" x14ac:dyDescent="0.25">
      <c r="A11" s="6"/>
      <c r="B11" s="2" t="s">
        <v>32</v>
      </c>
      <c r="E11" s="39">
        <v>42701.620499999997</v>
      </c>
      <c r="F11" s="31">
        <v>39550.258462764803</v>
      </c>
      <c r="G11" s="31">
        <v>37512.140660827499</v>
      </c>
      <c r="H11" s="31">
        <v>35254.647796276702</v>
      </c>
      <c r="I11" s="31">
        <v>34064.685405381199</v>
      </c>
      <c r="J11" s="31">
        <v>35450.071265286897</v>
      </c>
      <c r="K11" s="31">
        <v>35771.8505479542</v>
      </c>
      <c r="L11" s="31">
        <v>34733.835040411497</v>
      </c>
      <c r="M11" s="31">
        <v>35901.968023494002</v>
      </c>
      <c r="N11" s="31">
        <v>34749.119373118701</v>
      </c>
      <c r="O11" s="31">
        <v>36872.355357752</v>
      </c>
      <c r="P11" s="31">
        <v>40308.9929847409</v>
      </c>
      <c r="Q11" s="31">
        <v>39508.815653234698</v>
      </c>
      <c r="R11" s="31">
        <v>38035.202476543898</v>
      </c>
      <c r="S11" s="31">
        <v>37808.6970435408</v>
      </c>
      <c r="T11" s="31">
        <v>40445.7723578203</v>
      </c>
      <c r="U11" s="31">
        <v>43968.067399460298</v>
      </c>
      <c r="V11" s="31">
        <v>43233.9072198176</v>
      </c>
      <c r="W11" s="31">
        <v>32418.5345905092</v>
      </c>
      <c r="X11" s="31">
        <v>42046.454342045399</v>
      </c>
      <c r="Y11" s="31">
        <v>39779.314466844298</v>
      </c>
      <c r="Z11" s="31">
        <v>47390.139223467399</v>
      </c>
      <c r="AA11" s="31">
        <v>34809.461039091999</v>
      </c>
      <c r="AB11" s="31">
        <v>39208.657050851201</v>
      </c>
      <c r="AC11" s="31">
        <v>34616.055509714002</v>
      </c>
      <c r="AD11" s="31">
        <v>43517.434147673703</v>
      </c>
      <c r="AE11" s="31">
        <v>42476.0630994768</v>
      </c>
      <c r="AF11" s="31">
        <v>9290.7328643136007</v>
      </c>
      <c r="AG11" s="32">
        <v>8247.2670205124396</v>
      </c>
    </row>
    <row r="12" spans="1:33" x14ac:dyDescent="0.25">
      <c r="A12" s="6"/>
      <c r="B12" s="2" t="s">
        <v>33</v>
      </c>
      <c r="E12" s="39">
        <v>12590.424000000001</v>
      </c>
      <c r="F12" s="31">
        <v>11770.896037235199</v>
      </c>
      <c r="G12" s="31">
        <v>11293.444139172499</v>
      </c>
      <c r="H12" s="31">
        <v>10971.831403723299</v>
      </c>
      <c r="I12" s="31">
        <v>11000.3145946188</v>
      </c>
      <c r="J12" s="31">
        <v>11392.928734713099</v>
      </c>
      <c r="K12" s="31">
        <v>11445.1494520458</v>
      </c>
      <c r="L12" s="31">
        <v>11015.164959588499</v>
      </c>
      <c r="M12" s="31">
        <v>11298.031976505999</v>
      </c>
      <c r="N12" s="31">
        <v>11083.8806268813</v>
      </c>
      <c r="O12" s="31">
        <v>11724.644642248</v>
      </c>
      <c r="P12" s="31">
        <v>12659.0170152591</v>
      </c>
      <c r="Q12" s="31">
        <v>12644.6638227478</v>
      </c>
      <c r="R12" s="31">
        <v>12802.6444637763</v>
      </c>
      <c r="S12" s="31">
        <v>12606.8355328784</v>
      </c>
      <c r="T12" s="31">
        <v>13864.7295286426</v>
      </c>
      <c r="U12" s="31">
        <v>14745.3191418225</v>
      </c>
      <c r="V12" s="31">
        <v>15194.0287862227</v>
      </c>
      <c r="W12" s="31">
        <v>11417.552546098001</v>
      </c>
      <c r="X12" s="31">
        <v>14127.8706049546</v>
      </c>
      <c r="Y12" s="31">
        <v>13883.6173356857</v>
      </c>
      <c r="Z12" s="31">
        <v>14306.8607765326</v>
      </c>
      <c r="AA12" s="31">
        <v>11851.057360315301</v>
      </c>
      <c r="AB12" s="31">
        <v>10725.320937378499</v>
      </c>
      <c r="AC12" s="31">
        <v>12116.710346444101</v>
      </c>
      <c r="AD12" s="31">
        <v>12792.5623965096</v>
      </c>
      <c r="AE12" s="31">
        <v>16118.343635667799</v>
      </c>
      <c r="AF12" s="31">
        <v>12088.197629128499</v>
      </c>
      <c r="AG12" s="32">
        <v>12334.220800950799</v>
      </c>
    </row>
    <row r="13" spans="1:33" x14ac:dyDescent="0.25">
      <c r="A13" s="6"/>
      <c r="B13" s="2" t="s">
        <v>34</v>
      </c>
      <c r="E13" s="39">
        <v>211615.17300000001</v>
      </c>
      <c r="F13" s="31">
        <v>200782.26273039999</v>
      </c>
      <c r="G13" s="31">
        <v>210704.52356821901</v>
      </c>
      <c r="H13" s="31">
        <v>206426.124163542</v>
      </c>
      <c r="I13" s="31">
        <v>217907.76079442599</v>
      </c>
      <c r="J13" s="31">
        <v>237796.51239794501</v>
      </c>
      <c r="K13" s="31">
        <v>244784.64369430501</v>
      </c>
      <c r="L13" s="31">
        <v>262891.83240004</v>
      </c>
      <c r="M13" s="31">
        <v>266898.88200546702</v>
      </c>
      <c r="N13" s="31">
        <v>254879.67225254001</v>
      </c>
      <c r="O13" s="31">
        <v>282350.63774269301</v>
      </c>
      <c r="P13" s="31">
        <v>299692.58581022598</v>
      </c>
      <c r="Q13" s="31">
        <v>286100.96460244298</v>
      </c>
      <c r="R13" s="31">
        <v>258476.393513221</v>
      </c>
      <c r="S13" s="31">
        <v>255806.22616583499</v>
      </c>
      <c r="T13" s="31">
        <v>261665.99134790699</v>
      </c>
      <c r="U13" s="31">
        <v>328743.27870270697</v>
      </c>
      <c r="V13" s="31">
        <v>333457.45921330398</v>
      </c>
      <c r="W13" s="31">
        <v>249012.50160821999</v>
      </c>
      <c r="X13" s="31">
        <v>306603.82267244399</v>
      </c>
      <c r="Y13" s="31">
        <v>306809.99181758502</v>
      </c>
      <c r="Z13" s="31">
        <v>256201.250111467</v>
      </c>
      <c r="AA13" s="31">
        <v>269880.86298727302</v>
      </c>
      <c r="AB13" s="31">
        <v>248596.68988125501</v>
      </c>
      <c r="AC13" s="31">
        <v>280846.98835242703</v>
      </c>
      <c r="AD13" s="31">
        <v>296512.21492016502</v>
      </c>
      <c r="AE13" s="31">
        <v>342377.706936003</v>
      </c>
      <c r="AF13" s="31">
        <v>269059.15632442798</v>
      </c>
      <c r="AG13" s="32">
        <v>274535.14117160602</v>
      </c>
    </row>
    <row r="14" spans="1:33" x14ac:dyDescent="0.25">
      <c r="A14" s="6"/>
      <c r="B14" s="2" t="s">
        <v>61</v>
      </c>
      <c r="E14" s="39">
        <v>284737.63264892501</v>
      </c>
      <c r="F14" s="31">
        <v>312958.87237121502</v>
      </c>
      <c r="G14" s="31">
        <v>333731.50922328798</v>
      </c>
      <c r="H14" s="31">
        <v>274386.83365901402</v>
      </c>
      <c r="I14" s="31">
        <v>271950.495793715</v>
      </c>
      <c r="J14" s="31">
        <v>331948.01657534199</v>
      </c>
      <c r="K14" s="31">
        <v>359739.781260274</v>
      </c>
      <c r="L14" s="31">
        <v>317538.709506849</v>
      </c>
      <c r="M14" s="31">
        <v>323049.86019724602</v>
      </c>
      <c r="N14" s="31">
        <v>331637.54811176698</v>
      </c>
      <c r="O14" s="31">
        <v>383822.83313026</v>
      </c>
      <c r="P14" s="31">
        <v>366470.52136986301</v>
      </c>
      <c r="Q14" s="31">
        <v>372889.38471197197</v>
      </c>
      <c r="R14" s="31">
        <v>298874.65974523302</v>
      </c>
      <c r="S14" s="31">
        <v>391265.834856086</v>
      </c>
      <c r="T14" s="31">
        <v>363394.35939943598</v>
      </c>
      <c r="U14" s="31">
        <v>373255.38309361797</v>
      </c>
      <c r="V14" s="31">
        <v>354258.44710344501</v>
      </c>
      <c r="W14" s="31">
        <v>252796.47818205701</v>
      </c>
      <c r="X14" s="31">
        <v>368900.272352712</v>
      </c>
      <c r="Y14" s="31">
        <v>342826.75255517801</v>
      </c>
      <c r="Z14" s="31">
        <v>330745.830958904</v>
      </c>
      <c r="AA14" s="31">
        <v>324473.36744060798</v>
      </c>
      <c r="AB14" s="31">
        <v>338920.45884672401</v>
      </c>
      <c r="AC14" s="31">
        <v>304363.92558617599</v>
      </c>
      <c r="AD14" s="31">
        <v>384553.83667424403</v>
      </c>
      <c r="AE14" s="31">
        <v>389075.54925643402</v>
      </c>
      <c r="AF14" s="31">
        <v>371763.74589532299</v>
      </c>
      <c r="AG14" s="32">
        <v>309484.11452749302</v>
      </c>
    </row>
    <row r="15" spans="1:33" x14ac:dyDescent="0.25">
      <c r="A15" s="6"/>
      <c r="B15" s="2" t="s">
        <v>35</v>
      </c>
      <c r="E15" s="39">
        <v>206444.7</v>
      </c>
      <c r="F15" s="31">
        <v>183838.57357382099</v>
      </c>
      <c r="G15" s="31">
        <v>188865.949610968</v>
      </c>
      <c r="H15" s="31">
        <v>204974.33265468301</v>
      </c>
      <c r="I15" s="31">
        <v>221668.36202962699</v>
      </c>
      <c r="J15" s="31">
        <v>220442.579848097</v>
      </c>
      <c r="K15" s="31">
        <v>218054.27564224301</v>
      </c>
      <c r="L15" s="31">
        <v>217113.653647119</v>
      </c>
      <c r="M15" s="31">
        <v>226394.25101834699</v>
      </c>
      <c r="N15" s="31">
        <v>222204.31768539199</v>
      </c>
      <c r="O15" s="31">
        <v>255158.93035192601</v>
      </c>
      <c r="P15" s="31">
        <v>239711.148125179</v>
      </c>
      <c r="Q15" s="31">
        <v>241352.63820104301</v>
      </c>
      <c r="R15" s="31">
        <v>233863.538064983</v>
      </c>
      <c r="S15" s="31">
        <v>251899.189277547</v>
      </c>
      <c r="T15" s="31">
        <v>262653.77331645897</v>
      </c>
      <c r="U15" s="31">
        <v>282780.60857004899</v>
      </c>
      <c r="V15" s="31">
        <v>267380.58462674299</v>
      </c>
      <c r="W15" s="31">
        <v>287952.36957911699</v>
      </c>
      <c r="X15" s="31">
        <v>284263.95794986002</v>
      </c>
      <c r="Y15" s="31">
        <v>284620.19330428698</v>
      </c>
      <c r="Z15" s="31">
        <v>250186.332797696</v>
      </c>
      <c r="AA15" s="31">
        <v>252535.44771275899</v>
      </c>
      <c r="AB15" s="31">
        <v>238217.622499816</v>
      </c>
      <c r="AC15" s="31">
        <v>256408.09229290401</v>
      </c>
      <c r="AD15" s="31">
        <v>291235.731027628</v>
      </c>
      <c r="AE15" s="31">
        <v>251686.04288109299</v>
      </c>
      <c r="AF15" s="31">
        <v>273104.415769124</v>
      </c>
      <c r="AG15" s="32">
        <v>259575.94503550301</v>
      </c>
    </row>
    <row r="16" spans="1:33" x14ac:dyDescent="0.25">
      <c r="A16" s="6"/>
      <c r="B16" s="2" t="s">
        <v>36</v>
      </c>
      <c r="E16" s="39">
        <v>675581.44499999995</v>
      </c>
      <c r="F16" s="31">
        <v>602518.22842617903</v>
      </c>
      <c r="G16" s="31">
        <v>621171.41728903202</v>
      </c>
      <c r="H16" s="31">
        <v>674656.93964531703</v>
      </c>
      <c r="I16" s="31">
        <v>728873.63797037303</v>
      </c>
      <c r="J16" s="31">
        <v>725414.42015190294</v>
      </c>
      <c r="K16" s="31">
        <v>716387.72435775702</v>
      </c>
      <c r="L16" s="31">
        <v>710632.34635288105</v>
      </c>
      <c r="M16" s="31">
        <v>737623.74898165301</v>
      </c>
      <c r="N16" s="31">
        <v>725406.68231460801</v>
      </c>
      <c r="O16" s="31">
        <v>831334.06964807399</v>
      </c>
      <c r="P16" s="31">
        <v>772805.42187482095</v>
      </c>
      <c r="Q16" s="31">
        <v>776309.85851963295</v>
      </c>
      <c r="R16" s="31">
        <v>755788.88707122905</v>
      </c>
      <c r="S16" s="31">
        <v>811982.22329707094</v>
      </c>
      <c r="T16" s="31">
        <v>849987.94345631404</v>
      </c>
      <c r="U16" s="31">
        <v>916458.81728929002</v>
      </c>
      <c r="V16" s="31">
        <v>876842.28303883399</v>
      </c>
      <c r="W16" s="31">
        <v>928887.63042088295</v>
      </c>
      <c r="X16" s="31">
        <v>916692.85612013994</v>
      </c>
      <c r="Y16" s="31">
        <v>929691.21424571401</v>
      </c>
      <c r="Z16" s="31">
        <v>812108.667202304</v>
      </c>
      <c r="AA16" s="31">
        <v>819621.07502724102</v>
      </c>
      <c r="AB16" s="31">
        <v>766368.23546018405</v>
      </c>
      <c r="AC16" s="31">
        <v>824888.66770709597</v>
      </c>
      <c r="AD16" s="31">
        <v>936932.41897237196</v>
      </c>
      <c r="AE16" s="31">
        <v>804369.24767196004</v>
      </c>
      <c r="AF16" s="31">
        <v>871847.12148874404</v>
      </c>
      <c r="AG16" s="32">
        <v>828659.39699137199</v>
      </c>
    </row>
    <row r="17" spans="1:33" x14ac:dyDescent="0.25">
      <c r="A17" s="6"/>
      <c r="B17" s="2" t="s">
        <v>37</v>
      </c>
      <c r="E17" s="39">
        <v>180161.98199999999</v>
      </c>
      <c r="F17" s="31">
        <v>168836.91026959999</v>
      </c>
      <c r="G17" s="31">
        <v>176629.18223178099</v>
      </c>
      <c r="H17" s="31">
        <v>173486.032636458</v>
      </c>
      <c r="I17" s="31">
        <v>180562.23920557401</v>
      </c>
      <c r="J17" s="31">
        <v>196339.48760205499</v>
      </c>
      <c r="K17" s="31">
        <v>202134.35630569499</v>
      </c>
      <c r="L17" s="31">
        <v>218413.16759996</v>
      </c>
      <c r="M17" s="31">
        <v>224498.11799453301</v>
      </c>
      <c r="N17" s="31">
        <v>212988.32774745999</v>
      </c>
      <c r="O17" s="31">
        <v>232212.36225730699</v>
      </c>
      <c r="P17" s="31">
        <v>246168.66418977399</v>
      </c>
      <c r="Q17" s="31">
        <v>235232.02408899501</v>
      </c>
      <c r="R17" s="31">
        <v>212194.122234401</v>
      </c>
      <c r="S17" s="31">
        <v>209268.9531018</v>
      </c>
      <c r="T17" s="31">
        <v>213358.611676684</v>
      </c>
      <c r="U17" s="31">
        <v>273443.33302061202</v>
      </c>
      <c r="V17" s="31">
        <v>277195.323306759</v>
      </c>
      <c r="W17" s="31">
        <v>205814.685675855</v>
      </c>
      <c r="X17" s="31">
        <v>251755.63897955601</v>
      </c>
      <c r="Y17" s="31">
        <v>255251.31502539301</v>
      </c>
      <c r="Z17" s="31">
        <v>213475.749888533</v>
      </c>
      <c r="AA17" s="31">
        <v>226720.26660189099</v>
      </c>
      <c r="AB17" s="31">
        <v>209458.23141436599</v>
      </c>
      <c r="AC17" s="31">
        <v>236631.12130112899</v>
      </c>
      <c r="AD17" s="31">
        <v>249830.05268332499</v>
      </c>
      <c r="AE17" s="31">
        <v>280180.88851527701</v>
      </c>
      <c r="AF17" s="31">
        <v>222917.98300635701</v>
      </c>
      <c r="AG17" s="32">
        <v>227454.88676306899</v>
      </c>
    </row>
    <row r="18" spans="1:33" x14ac:dyDescent="0.25">
      <c r="A18" s="6"/>
      <c r="E18" s="39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2"/>
    </row>
    <row r="19" spans="1:33" ht="13" x14ac:dyDescent="0.3">
      <c r="A19" s="5" t="s">
        <v>38</v>
      </c>
      <c r="E19" s="39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2"/>
    </row>
    <row r="20" spans="1:33" x14ac:dyDescent="0.25">
      <c r="A20" s="6"/>
      <c r="B20" s="2" t="s">
        <v>39</v>
      </c>
      <c r="E20" s="39">
        <v>64667.933799999999</v>
      </c>
      <c r="F20" s="31">
        <v>66043.029800000004</v>
      </c>
      <c r="G20" s="31">
        <v>68482.444000000003</v>
      </c>
      <c r="H20" s="31">
        <v>70192.214999999997</v>
      </c>
      <c r="I20" s="31">
        <v>73754</v>
      </c>
      <c r="J20" s="31">
        <v>73225</v>
      </c>
      <c r="K20" s="31">
        <v>70945</v>
      </c>
      <c r="L20" s="31">
        <v>70517</v>
      </c>
      <c r="M20" s="31">
        <v>73353</v>
      </c>
      <c r="N20" s="31">
        <v>65179.9</v>
      </c>
      <c r="O20" s="31">
        <v>62407.4</v>
      </c>
      <c r="P20" s="31">
        <v>71622.67</v>
      </c>
      <c r="Q20" s="31">
        <v>73968.292761394099</v>
      </c>
      <c r="R20" s="31">
        <v>76832.188632707795</v>
      </c>
      <c r="S20" s="31">
        <v>74148.000321715794</v>
      </c>
      <c r="T20" s="31">
        <v>65753.675120643398</v>
      </c>
      <c r="U20" s="31">
        <v>66993.539999999994</v>
      </c>
      <c r="V20" s="31">
        <v>60293.61</v>
      </c>
      <c r="W20" s="31">
        <v>53777</v>
      </c>
      <c r="X20" s="31">
        <v>51623</v>
      </c>
      <c r="Y20" s="31">
        <v>64681</v>
      </c>
      <c r="Z20" s="31">
        <v>59194</v>
      </c>
      <c r="AA20" s="31">
        <v>57173</v>
      </c>
      <c r="AB20" s="31">
        <v>61822.17</v>
      </c>
      <c r="AC20" s="31">
        <v>65561.62</v>
      </c>
      <c r="AD20" s="31">
        <v>58581.94</v>
      </c>
      <c r="AE20" s="31">
        <v>60378.012018809997</v>
      </c>
      <c r="AF20" s="31">
        <v>65122.976381408203</v>
      </c>
      <c r="AG20" s="32">
        <v>56947.597176144802</v>
      </c>
    </row>
    <row r="21" spans="1:33" x14ac:dyDescent="0.25">
      <c r="A21" s="6"/>
      <c r="B21" s="2" t="s">
        <v>40</v>
      </c>
      <c r="E21" s="39">
        <v>25495.8976</v>
      </c>
      <c r="F21" s="31">
        <v>23959.489742322301</v>
      </c>
      <c r="G21" s="31">
        <v>24527.658004032201</v>
      </c>
      <c r="H21" s="31">
        <v>25463.352775771498</v>
      </c>
      <c r="I21" s="31">
        <v>26856.210381726702</v>
      </c>
      <c r="J21" s="31">
        <v>28791.553622812098</v>
      </c>
      <c r="K21" s="31">
        <v>27231.817918262299</v>
      </c>
      <c r="L21" s="31">
        <v>28049.0561433115</v>
      </c>
      <c r="M21" s="31">
        <v>27706.121598407601</v>
      </c>
      <c r="N21" s="31">
        <v>26695.8667618615</v>
      </c>
      <c r="O21" s="31">
        <v>23618.3483697886</v>
      </c>
      <c r="P21" s="31">
        <v>29906.243648558</v>
      </c>
      <c r="Q21" s="31">
        <v>27255.658856731199</v>
      </c>
      <c r="R21" s="31">
        <v>29155.3109267666</v>
      </c>
      <c r="S21" s="31">
        <v>32313.464675925301</v>
      </c>
      <c r="T21" s="31">
        <v>27778.338296804901</v>
      </c>
      <c r="U21" s="31">
        <v>26583.324656757701</v>
      </c>
      <c r="V21" s="31">
        <v>24108.887703857599</v>
      </c>
      <c r="W21" s="31">
        <v>29880</v>
      </c>
      <c r="X21" s="31">
        <v>23153</v>
      </c>
      <c r="Y21" s="31">
        <v>27787</v>
      </c>
      <c r="Z21" s="31">
        <v>24494</v>
      </c>
      <c r="AA21" s="31">
        <v>28493</v>
      </c>
      <c r="AB21" s="31">
        <v>26892.86</v>
      </c>
      <c r="AC21" s="31">
        <v>29216.57</v>
      </c>
      <c r="AD21" s="31">
        <v>30709.23</v>
      </c>
      <c r="AE21" s="31">
        <v>26960.585706177899</v>
      </c>
      <c r="AF21" s="31">
        <v>28820.4201478824</v>
      </c>
      <c r="AG21" s="32">
        <v>25944.254727006301</v>
      </c>
    </row>
    <row r="22" spans="1:33" x14ac:dyDescent="0.25">
      <c r="A22" s="6"/>
      <c r="B22" s="2" t="s">
        <v>41</v>
      </c>
      <c r="E22" s="39">
        <v>20142.123100000001</v>
      </c>
      <c r="F22" s="31">
        <v>18928.338957677701</v>
      </c>
      <c r="G22" s="31">
        <v>19377.1999959678</v>
      </c>
      <c r="H22" s="31">
        <v>20116.412224228501</v>
      </c>
      <c r="I22" s="31">
        <v>21216.789618273298</v>
      </c>
      <c r="J22" s="31">
        <v>22745.738408948298</v>
      </c>
      <c r="K22" s="31">
        <v>21513.524934553599</v>
      </c>
      <c r="L22" s="31">
        <v>22159.1547997663</v>
      </c>
      <c r="M22" s="31">
        <v>21888.231613335902</v>
      </c>
      <c r="N22" s="31">
        <v>21090.115869410001</v>
      </c>
      <c r="O22" s="31">
        <v>18658.8324030203</v>
      </c>
      <c r="P22" s="31">
        <v>23626.359443326601</v>
      </c>
      <c r="Q22" s="31">
        <v>21532.3596163127</v>
      </c>
      <c r="R22" s="31">
        <v>23033.111872307902</v>
      </c>
      <c r="S22" s="31">
        <v>25528.0984219983</v>
      </c>
      <c r="T22" s="31">
        <v>21945.283836082301</v>
      </c>
      <c r="U22" s="31">
        <v>21001.205999653801</v>
      </c>
      <c r="V22" s="31">
        <v>19046.365480192999</v>
      </c>
      <c r="W22" s="31">
        <v>16348.4026660319</v>
      </c>
      <c r="X22" s="31">
        <v>13691</v>
      </c>
      <c r="Y22" s="31">
        <v>12101.419264674299</v>
      </c>
      <c r="Z22" s="31">
        <v>19344</v>
      </c>
      <c r="AA22" s="31">
        <v>16872.114903730198</v>
      </c>
      <c r="AB22" s="31">
        <v>18553.831639721499</v>
      </c>
      <c r="AC22" s="31">
        <v>23425.763565000601</v>
      </c>
      <c r="AD22" s="31">
        <v>22172.390847597599</v>
      </c>
      <c r="AE22" s="31">
        <v>24490.423014074098</v>
      </c>
      <c r="AF22" s="31">
        <v>27247.4057293431</v>
      </c>
      <c r="AG22" s="32">
        <v>22206.789147240001</v>
      </c>
    </row>
    <row r="23" spans="1:33" x14ac:dyDescent="0.25">
      <c r="A23" s="6"/>
      <c r="B23" s="2" t="s">
        <v>42</v>
      </c>
      <c r="E23" s="39">
        <v>834.15750000000003</v>
      </c>
      <c r="F23" s="31">
        <v>817.99762223247205</v>
      </c>
      <c r="G23" s="31">
        <v>807.74654059040597</v>
      </c>
      <c r="H23" s="31">
        <v>798.52998154981503</v>
      </c>
      <c r="I23" s="31">
        <v>912.52306273062698</v>
      </c>
      <c r="J23" s="31">
        <v>941.98254040371296</v>
      </c>
      <c r="K23" s="31">
        <v>890.95216460050597</v>
      </c>
      <c r="L23" s="31">
        <v>917.69001103394498</v>
      </c>
      <c r="M23" s="31">
        <v>906.47011098851203</v>
      </c>
      <c r="N23" s="31">
        <v>873.41727786071203</v>
      </c>
      <c r="O23" s="31">
        <v>772.72911663529601</v>
      </c>
      <c r="P23" s="31">
        <v>978.45221327967795</v>
      </c>
      <c r="Q23" s="31">
        <v>891.73217626916403</v>
      </c>
      <c r="R23" s="31">
        <v>953.88370536890898</v>
      </c>
      <c r="S23" s="31">
        <v>1057.2100395637101</v>
      </c>
      <c r="T23" s="31">
        <v>908.832847987945</v>
      </c>
      <c r="U23" s="31">
        <v>869.73520153177105</v>
      </c>
      <c r="V23" s="31">
        <v>788.77825014603798</v>
      </c>
      <c r="W23" s="31">
        <v>677.04594144251405</v>
      </c>
      <c r="X23" s="31">
        <v>7278.8745387453901</v>
      </c>
      <c r="Y23" s="31">
        <v>6433.7676260550998</v>
      </c>
      <c r="Z23" s="31">
        <v>7374.0083025830299</v>
      </c>
      <c r="AA23" s="31">
        <v>6431.7160557403604</v>
      </c>
      <c r="AB23" s="31">
        <v>11693.81</v>
      </c>
      <c r="AC23" s="31">
        <v>15458.01</v>
      </c>
      <c r="AD23" s="31">
        <v>10390.17</v>
      </c>
      <c r="AE23" s="31">
        <v>12159.810717236</v>
      </c>
      <c r="AF23" s="31">
        <v>12912.9611649997</v>
      </c>
      <c r="AG23" s="32">
        <v>8353.2209690779091</v>
      </c>
    </row>
    <row r="24" spans="1:33" x14ac:dyDescent="0.25">
      <c r="A24" s="6"/>
      <c r="B24" s="2" t="s">
        <v>43</v>
      </c>
      <c r="E24" s="39">
        <v>261.87490000000003</v>
      </c>
      <c r="F24" s="31">
        <v>256.80167776752802</v>
      </c>
      <c r="G24" s="31">
        <v>253.58345940959401</v>
      </c>
      <c r="H24" s="31">
        <v>250.69001845018499</v>
      </c>
      <c r="I24" s="31">
        <v>286.47693726937302</v>
      </c>
      <c r="J24" s="31">
        <v>295.72542783583202</v>
      </c>
      <c r="K24" s="31">
        <v>279.704982583674</v>
      </c>
      <c r="L24" s="31">
        <v>288.09904588823298</v>
      </c>
      <c r="M24" s="31">
        <v>284.57667726790902</v>
      </c>
      <c r="N24" s="31">
        <v>274.20009086778703</v>
      </c>
      <c r="O24" s="31">
        <v>242.590110555808</v>
      </c>
      <c r="P24" s="31">
        <v>307.17469483568101</v>
      </c>
      <c r="Q24" s="31">
        <v>279.94985897419798</v>
      </c>
      <c r="R24" s="31">
        <v>299.46167235217899</v>
      </c>
      <c r="S24" s="31">
        <v>331.89987908727198</v>
      </c>
      <c r="T24" s="31">
        <v>285.31843348954902</v>
      </c>
      <c r="U24" s="31">
        <v>273.04414205664102</v>
      </c>
      <c r="V24" s="31">
        <v>247.62856580342299</v>
      </c>
      <c r="W24" s="31">
        <v>212.55139252558899</v>
      </c>
      <c r="X24" s="31">
        <v>2285.1254612546099</v>
      </c>
      <c r="Y24" s="31">
        <v>2019.8131092706301</v>
      </c>
      <c r="Z24" s="31">
        <v>2314.9916974169701</v>
      </c>
      <c r="AA24" s="31">
        <v>2019.1690405294</v>
      </c>
      <c r="AB24" s="31">
        <v>2220.4283602785099</v>
      </c>
      <c r="AC24" s="31">
        <v>2803.4764349994498</v>
      </c>
      <c r="AD24" s="31">
        <v>2653.4791524024199</v>
      </c>
      <c r="AE24" s="31">
        <v>2930.8894718678198</v>
      </c>
      <c r="AF24" s="31">
        <v>3260.8311641636101</v>
      </c>
      <c r="AG24" s="32">
        <v>2657.5957662401702</v>
      </c>
    </row>
    <row r="25" spans="1:33" x14ac:dyDescent="0.25">
      <c r="A25" s="6"/>
      <c r="E25" s="39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2"/>
    </row>
    <row r="26" spans="1:33" ht="15" x14ac:dyDescent="0.3">
      <c r="A26" s="5" t="s">
        <v>60</v>
      </c>
      <c r="E26" s="39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2"/>
    </row>
    <row r="27" spans="1:33" x14ac:dyDescent="0.25">
      <c r="A27" s="6"/>
      <c r="C27" s="18" t="s">
        <v>70</v>
      </c>
      <c r="E27" s="39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2"/>
    </row>
    <row r="28" spans="1:33" x14ac:dyDescent="0.25">
      <c r="A28" s="6"/>
      <c r="D28" s="2" t="s">
        <v>44</v>
      </c>
      <c r="E28" s="39">
        <v>4441.6146695530397</v>
      </c>
      <c r="F28" s="31">
        <v>5955.5570056332499</v>
      </c>
      <c r="G28" s="31">
        <v>5544</v>
      </c>
      <c r="H28" s="31">
        <v>9459.6777553059001</v>
      </c>
      <c r="I28" s="31">
        <v>9942.7835294117704</v>
      </c>
      <c r="J28" s="31">
        <v>9223.83</v>
      </c>
      <c r="K28" s="31">
        <v>12003.033600000001</v>
      </c>
      <c r="L28" s="31">
        <v>14882.2716</v>
      </c>
      <c r="M28" s="31">
        <v>23465.8837155699</v>
      </c>
      <c r="N28" s="31">
        <v>24505.755383610001</v>
      </c>
      <c r="O28" s="31">
        <v>26869.431672398201</v>
      </c>
      <c r="P28" s="31">
        <v>24891.65</v>
      </c>
      <c r="Q28" s="31">
        <v>26442.15</v>
      </c>
      <c r="R28" s="31">
        <v>23145.85</v>
      </c>
      <c r="S28" s="31">
        <v>20538</v>
      </c>
      <c r="T28" s="31">
        <v>45904.25</v>
      </c>
      <c r="U28" s="31">
        <v>44121.7</v>
      </c>
      <c r="V28" s="31">
        <v>58298.1</v>
      </c>
      <c r="W28" s="31">
        <v>46610.55</v>
      </c>
      <c r="X28" s="31">
        <v>46720.4</v>
      </c>
      <c r="Y28" s="31">
        <v>43397.2</v>
      </c>
      <c r="Z28" s="31">
        <v>39030.800000000003</v>
      </c>
      <c r="AA28" s="31">
        <v>21805.200000000001</v>
      </c>
      <c r="AB28" s="31">
        <v>41346.400000000001</v>
      </c>
      <c r="AC28" s="31">
        <v>29806.400000000001</v>
      </c>
      <c r="AD28" s="31">
        <v>28379.4</v>
      </c>
      <c r="AE28" s="31">
        <v>36247.4</v>
      </c>
      <c r="AF28" s="31">
        <v>36456.35</v>
      </c>
      <c r="AG28" s="32">
        <v>57306.400000000001</v>
      </c>
    </row>
    <row r="29" spans="1:33" x14ac:dyDescent="0.25">
      <c r="A29" s="6"/>
      <c r="D29" s="2" t="s">
        <v>45</v>
      </c>
      <c r="E29" s="39">
        <v>912.66054853829496</v>
      </c>
      <c r="F29" s="31">
        <v>1223.74459019861</v>
      </c>
      <c r="G29" s="31">
        <v>1139.17808219178</v>
      </c>
      <c r="H29" s="31">
        <v>1943.7694017751901</v>
      </c>
      <c r="I29" s="31">
        <v>2043.0377115229701</v>
      </c>
      <c r="J29" s="31">
        <v>1895.30753424658</v>
      </c>
      <c r="K29" s="31">
        <v>2466.3767671232899</v>
      </c>
      <c r="L29" s="31">
        <v>3058.0010136986298</v>
      </c>
      <c r="M29" s="31">
        <v>4821.7569278568399</v>
      </c>
      <c r="N29" s="31">
        <v>5035.4291884130098</v>
      </c>
      <c r="O29" s="31">
        <v>5153.0416905969096</v>
      </c>
      <c r="P29" s="31">
        <v>4773.7410958904102</v>
      </c>
      <c r="Q29" s="31">
        <v>5071.0972602739703</v>
      </c>
      <c r="R29" s="31">
        <v>4438.9301369862997</v>
      </c>
      <c r="S29" s="31">
        <v>3938.79452054795</v>
      </c>
      <c r="T29" s="31">
        <v>8803.5547945205508</v>
      </c>
      <c r="U29" s="31">
        <v>8461.6958904109597</v>
      </c>
      <c r="V29" s="31">
        <v>11180.4575342466</v>
      </c>
      <c r="W29" s="31">
        <v>8939.0095890410903</v>
      </c>
      <c r="X29" s="31">
        <v>8960.0767123287696</v>
      </c>
      <c r="Y29" s="31">
        <v>8322.7506849315105</v>
      </c>
      <c r="Z29" s="31">
        <v>7485.3589041095902</v>
      </c>
      <c r="AA29" s="31">
        <v>4181.8191780821899</v>
      </c>
      <c r="AB29" s="31">
        <v>7929.4465753424702</v>
      </c>
      <c r="AC29" s="31">
        <v>5716.2958904109601</v>
      </c>
      <c r="AD29" s="31">
        <v>5442.6246575342502</v>
      </c>
      <c r="AE29" s="31">
        <v>6951.5561643835599</v>
      </c>
      <c r="AF29" s="31">
        <v>7491.0308219178096</v>
      </c>
      <c r="AG29" s="32">
        <v>10990.268493150699</v>
      </c>
    </row>
    <row r="30" spans="1:33" x14ac:dyDescent="0.25">
      <c r="A30" s="6"/>
      <c r="C30" s="18" t="s">
        <v>71</v>
      </c>
      <c r="E30" s="39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2"/>
    </row>
    <row r="31" spans="1:33" x14ac:dyDescent="0.25">
      <c r="A31" s="6"/>
      <c r="D31" s="2" t="s">
        <v>44</v>
      </c>
      <c r="E31" s="39">
        <v>11104.0366738826</v>
      </c>
      <c r="F31" s="31">
        <v>14888.8925140831</v>
      </c>
      <c r="G31" s="31">
        <v>13860</v>
      </c>
      <c r="H31" s="31">
        <v>18919.3555106118</v>
      </c>
      <c r="I31" s="31">
        <v>19885.567058823501</v>
      </c>
      <c r="J31" s="31">
        <v>18447.66</v>
      </c>
      <c r="K31" s="31">
        <v>20005.056</v>
      </c>
      <c r="L31" s="31">
        <v>21260.387999999999</v>
      </c>
      <c r="M31" s="31">
        <v>33522.691022242798</v>
      </c>
      <c r="N31" s="31">
        <v>35008.221976585701</v>
      </c>
      <c r="O31" s="31">
        <v>37617.204341357501</v>
      </c>
      <c r="P31" s="31">
        <v>34848.31</v>
      </c>
      <c r="Q31" s="31">
        <v>36879.104444444398</v>
      </c>
      <c r="R31" s="31">
        <v>32281.7251851851</v>
      </c>
      <c r="S31" s="31">
        <v>28644.5333333333</v>
      </c>
      <c r="T31" s="31">
        <v>64023.070370370297</v>
      </c>
      <c r="U31" s="31">
        <v>61536.931851851703</v>
      </c>
      <c r="V31" s="31">
        <v>81308.884444444295</v>
      </c>
      <c r="W31" s="31">
        <v>65008.153333333197</v>
      </c>
      <c r="X31" s="31">
        <v>57016.191851851698</v>
      </c>
      <c r="Y31" s="31">
        <v>52960.657037036901</v>
      </c>
      <c r="Z31" s="31">
        <v>47632.031851851803</v>
      </c>
      <c r="AA31" s="31">
        <v>26610.4199999999</v>
      </c>
      <c r="AB31" s="31">
        <v>50457.921481481397</v>
      </c>
      <c r="AC31" s="31">
        <v>36374.847407407302</v>
      </c>
      <c r="AD31" s="31">
        <v>39731.160000000003</v>
      </c>
      <c r="AE31" s="31">
        <v>50746.36</v>
      </c>
      <c r="AF31" s="31">
        <v>51038.89</v>
      </c>
      <c r="AG31" s="32">
        <v>71633</v>
      </c>
    </row>
    <row r="32" spans="1:33" x14ac:dyDescent="0.25">
      <c r="A32" s="6"/>
      <c r="D32" s="2" t="s">
        <v>45</v>
      </c>
      <c r="E32" s="39">
        <v>4259.0825598453803</v>
      </c>
      <c r="F32" s="31">
        <v>5710.8080875935302</v>
      </c>
      <c r="G32" s="31">
        <v>5316.1643835616496</v>
      </c>
      <c r="H32" s="31">
        <v>7256.7390999606896</v>
      </c>
      <c r="I32" s="31">
        <v>7627.3407896857398</v>
      </c>
      <c r="J32" s="31">
        <v>6064.9841095890397</v>
      </c>
      <c r="K32" s="31">
        <v>6577.0047123287704</v>
      </c>
      <c r="L32" s="31">
        <v>6989.7166027397298</v>
      </c>
      <c r="M32" s="31">
        <v>11021.1586922442</v>
      </c>
      <c r="N32" s="31">
        <v>11509.552430658299</v>
      </c>
      <c r="O32" s="31">
        <v>11851.9958883729</v>
      </c>
      <c r="P32" s="31">
        <v>10979.6045205479</v>
      </c>
      <c r="Q32" s="31">
        <v>11619.4438660578</v>
      </c>
      <c r="R32" s="31">
        <v>10170.954510400799</v>
      </c>
      <c r="S32" s="31">
        <v>9024.9899543378797</v>
      </c>
      <c r="T32" s="31">
        <v>20171.6523084728</v>
      </c>
      <c r="U32" s="31">
        <v>19388.348391679301</v>
      </c>
      <c r="V32" s="31">
        <v>25617.8677016742</v>
      </c>
      <c r="W32" s="31">
        <v>20482.020913241999</v>
      </c>
      <c r="X32" s="31">
        <v>17964.005651953299</v>
      </c>
      <c r="Y32" s="31">
        <v>16686.234408929398</v>
      </c>
      <c r="Z32" s="31">
        <v>15007.3525012684</v>
      </c>
      <c r="AA32" s="31">
        <v>8384.1049315068303</v>
      </c>
      <c r="AB32" s="31">
        <v>15897.701288685899</v>
      </c>
      <c r="AC32" s="31">
        <v>11460.5683612379</v>
      </c>
      <c r="AD32" s="31">
        <v>12518.0367123288</v>
      </c>
      <c r="AE32" s="31">
        <v>15988.5791780822</v>
      </c>
      <c r="AF32" s="31">
        <v>16779.9090410959</v>
      </c>
      <c r="AG32" s="32">
        <v>29438.2191780822</v>
      </c>
    </row>
    <row r="33" spans="1:33" x14ac:dyDescent="0.25">
      <c r="A33" s="6"/>
      <c r="C33" s="18" t="s">
        <v>72</v>
      </c>
      <c r="E33" s="39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2"/>
    </row>
    <row r="34" spans="1:33" x14ac:dyDescent="0.25">
      <c r="A34" s="6"/>
      <c r="D34" s="2" t="s">
        <v>44</v>
      </c>
      <c r="E34" s="39">
        <v>6662.42200432956</v>
      </c>
      <c r="F34" s="31">
        <v>8933.3355084498799</v>
      </c>
      <c r="G34" s="31">
        <v>8316</v>
      </c>
      <c r="H34" s="31">
        <v>9459.6777553059001</v>
      </c>
      <c r="I34" s="31">
        <v>9942.7835294117704</v>
      </c>
      <c r="J34" s="31">
        <v>9223.83</v>
      </c>
      <c r="K34" s="31">
        <v>8002.0223999999998</v>
      </c>
      <c r="L34" s="31">
        <v>6378.1163999999999</v>
      </c>
      <c r="M34" s="31">
        <v>10056.807306672799</v>
      </c>
      <c r="N34" s="31">
        <v>10502.466592975699</v>
      </c>
      <c r="O34" s="31">
        <v>12283.1687645249</v>
      </c>
      <c r="P34" s="31">
        <v>11379.04</v>
      </c>
      <c r="Q34" s="31">
        <v>12227.745555555601</v>
      </c>
      <c r="R34" s="31">
        <v>10703.4248148149</v>
      </c>
      <c r="S34" s="31">
        <v>9497.4666666667199</v>
      </c>
      <c r="T34" s="31">
        <v>21227.679629629802</v>
      </c>
      <c r="U34" s="31">
        <v>20403.3681481483</v>
      </c>
      <c r="V34" s="31">
        <v>26959.015555555699</v>
      </c>
      <c r="W34" s="31">
        <v>21554.2966666668</v>
      </c>
      <c r="X34" s="31">
        <v>13064.408148148301</v>
      </c>
      <c r="Y34" s="31">
        <v>12135.1429629631</v>
      </c>
      <c r="Z34" s="31">
        <v>10914.168148148199</v>
      </c>
      <c r="AA34" s="31">
        <v>6097.3800000000501</v>
      </c>
      <c r="AB34" s="31">
        <v>11561.6785185186</v>
      </c>
      <c r="AC34" s="31">
        <v>8334.7525925926602</v>
      </c>
      <c r="AD34" s="31">
        <v>12973.44</v>
      </c>
      <c r="AE34" s="31">
        <v>16570.240000000002</v>
      </c>
      <c r="AF34" s="31">
        <v>16665.759999999998</v>
      </c>
      <c r="AG34" s="32">
        <v>17191.919999999998</v>
      </c>
    </row>
    <row r="35" spans="1:33" x14ac:dyDescent="0.25">
      <c r="A35" s="6"/>
      <c r="D35" s="2" t="s">
        <v>45</v>
      </c>
      <c r="E35" s="39">
        <v>4563.3027426914796</v>
      </c>
      <c r="F35" s="31">
        <v>6118.7229509930703</v>
      </c>
      <c r="G35" s="31">
        <v>5695.8904109589103</v>
      </c>
      <c r="H35" s="31">
        <v>6479.2313392506203</v>
      </c>
      <c r="I35" s="31">
        <v>6810.1257050765498</v>
      </c>
      <c r="J35" s="31">
        <v>6317.6917808219196</v>
      </c>
      <c r="K35" s="31">
        <v>5480.8372602739701</v>
      </c>
      <c r="L35" s="31">
        <v>4368.5728767123301</v>
      </c>
      <c r="M35" s="31">
        <v>6888.2241826526197</v>
      </c>
      <c r="N35" s="31">
        <v>7193.4702691614402</v>
      </c>
      <c r="O35" s="31">
        <v>8413.1292907704701</v>
      </c>
      <c r="P35" s="31">
        <v>7793.8630136986303</v>
      </c>
      <c r="Q35" s="31">
        <v>8375.1681887367304</v>
      </c>
      <c r="R35" s="31">
        <v>7331.1128868595097</v>
      </c>
      <c r="S35" s="31">
        <v>6505.1141552511799</v>
      </c>
      <c r="T35" s="31">
        <v>14539.5065956368</v>
      </c>
      <c r="U35" s="31">
        <v>13974.909690512501</v>
      </c>
      <c r="V35" s="31">
        <v>18465.079147640899</v>
      </c>
      <c r="W35" s="31">
        <v>14763.2168949773</v>
      </c>
      <c r="X35" s="31">
        <v>8948.2247590056504</v>
      </c>
      <c r="Y35" s="31">
        <v>8311.7417554541498</v>
      </c>
      <c r="Z35" s="31">
        <v>7475.4576357179703</v>
      </c>
      <c r="AA35" s="31">
        <v>4176.2876712329098</v>
      </c>
      <c r="AB35" s="31">
        <v>7918.9578893963098</v>
      </c>
      <c r="AC35" s="31">
        <v>5708.7346524607301</v>
      </c>
      <c r="AD35" s="31">
        <v>8885.9178082191793</v>
      </c>
      <c r="AE35" s="31">
        <v>11349.4794520548</v>
      </c>
      <c r="AF35" s="31">
        <v>11414.904109589001</v>
      </c>
      <c r="AG35" s="32">
        <v>11775.2876712329</v>
      </c>
    </row>
    <row r="36" spans="1:33" x14ac:dyDescent="0.25">
      <c r="A36" s="6"/>
      <c r="E36" s="39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2"/>
    </row>
    <row r="37" spans="1:33" ht="13" x14ac:dyDescent="0.3">
      <c r="A37" s="5" t="s">
        <v>46</v>
      </c>
      <c r="E37" s="39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2"/>
    </row>
    <row r="38" spans="1:33" x14ac:dyDescent="0.25">
      <c r="A38" s="6"/>
      <c r="B38" s="2" t="s">
        <v>47</v>
      </c>
      <c r="E38" s="39">
        <v>421609.75300000003</v>
      </c>
      <c r="F38" s="31">
        <v>385701.14</v>
      </c>
      <c r="G38" s="31">
        <v>361920.83500000002</v>
      </c>
      <c r="H38" s="31">
        <v>352094.52899999998</v>
      </c>
      <c r="I38" s="31">
        <v>365191</v>
      </c>
      <c r="J38" s="31">
        <v>338713.153487915</v>
      </c>
      <c r="K38" s="31">
        <v>257224.53267311701</v>
      </c>
      <c r="L38" s="31">
        <v>223075.93269292999</v>
      </c>
      <c r="M38" s="31">
        <v>206184.76910266001</v>
      </c>
      <c r="N38" s="31">
        <v>191864.86136946999</v>
      </c>
      <c r="O38" s="31">
        <v>227121.86889270999</v>
      </c>
      <c r="P38" s="31">
        <v>169149.83674365201</v>
      </c>
      <c r="Q38" s="31">
        <v>144744.876577202</v>
      </c>
      <c r="R38" s="31">
        <v>139791.92963335599</v>
      </c>
      <c r="S38" s="31">
        <v>150597.879817215</v>
      </c>
      <c r="T38" s="31">
        <v>147680.28913198301</v>
      </c>
      <c r="U38" s="31">
        <v>176476.895002031</v>
      </c>
      <c r="V38" s="31">
        <v>161384.880045731</v>
      </c>
      <c r="W38" s="31">
        <v>109363.169909415</v>
      </c>
      <c r="X38" s="31">
        <v>81134.528496558502</v>
      </c>
      <c r="Y38" s="31">
        <v>67430.516739111306</v>
      </c>
      <c r="Z38" s="31">
        <v>60777.425650427504</v>
      </c>
      <c r="AA38" s="31">
        <v>60072.662765481997</v>
      </c>
      <c r="AB38" s="31">
        <v>80304.146955785603</v>
      </c>
      <c r="AC38" s="31">
        <v>72724.631644818699</v>
      </c>
      <c r="AD38" s="31">
        <v>66761.810583750004</v>
      </c>
      <c r="AE38" s="31">
        <v>69703.459629013101</v>
      </c>
      <c r="AF38" s="31">
        <v>69747.061329185497</v>
      </c>
      <c r="AG38" s="32">
        <v>64638.467560318903</v>
      </c>
    </row>
    <row r="39" spans="1:33" x14ac:dyDescent="0.25">
      <c r="A39" s="6"/>
      <c r="B39" s="2" t="s">
        <v>48</v>
      </c>
      <c r="E39" s="39">
        <v>10623676.796</v>
      </c>
      <c r="F39" s="31">
        <v>11307922.219000001</v>
      </c>
      <c r="G39" s="31">
        <v>10958493.219000001</v>
      </c>
      <c r="H39" s="31">
        <v>9828385.4550000001</v>
      </c>
      <c r="I39" s="31">
        <v>8151338</v>
      </c>
      <c r="J39" s="31">
        <v>8534857.2788105104</v>
      </c>
      <c r="K39" s="31">
        <v>6481515.8560180096</v>
      </c>
      <c r="L39" s="31">
        <v>5621043.1400905997</v>
      </c>
      <c r="M39" s="31">
        <v>5195421.4332526298</v>
      </c>
      <c r="N39" s="31">
        <v>4834589.95242598</v>
      </c>
      <c r="O39" s="31">
        <v>5722992.2013204396</v>
      </c>
      <c r="P39" s="31">
        <v>4262219.2273164196</v>
      </c>
      <c r="Q39" s="31">
        <v>3647265.6898738798</v>
      </c>
      <c r="R39" s="31">
        <v>3522461.8703589402</v>
      </c>
      <c r="S39" s="31">
        <v>3794749.0302505898</v>
      </c>
      <c r="T39" s="31">
        <v>3721231.8968295399</v>
      </c>
      <c r="U39" s="31">
        <v>4446845.6460569603</v>
      </c>
      <c r="V39" s="31">
        <v>4066558.6912242798</v>
      </c>
      <c r="W39" s="31">
        <v>2755721.2854695502</v>
      </c>
      <c r="X39" s="31">
        <v>2044419.0429894801</v>
      </c>
      <c r="Y39" s="31">
        <v>1699106.84211232</v>
      </c>
      <c r="Z39" s="31">
        <v>1531462.9749636301</v>
      </c>
      <c r="AA39" s="31">
        <v>1513704.43628135</v>
      </c>
      <c r="AB39" s="31">
        <v>2023495.17905188</v>
      </c>
      <c r="AC39" s="31">
        <v>1832507.37490104</v>
      </c>
      <c r="AD39" s="31">
        <v>1682256.85698863</v>
      </c>
      <c r="AE39" s="31">
        <v>1756380.21035455</v>
      </c>
      <c r="AF39" s="31">
        <v>1757478.8812631101</v>
      </c>
      <c r="AG39" s="32">
        <v>1628753.08994467</v>
      </c>
    </row>
    <row r="40" spans="1:33" x14ac:dyDescent="0.25">
      <c r="A40" s="6"/>
      <c r="B40" s="2" t="s">
        <v>49</v>
      </c>
      <c r="E40" s="39">
        <v>2903179.9929999998</v>
      </c>
      <c r="F40" s="31">
        <v>2478760.88895807</v>
      </c>
      <c r="G40" s="31">
        <v>2610690.8370901202</v>
      </c>
      <c r="H40" s="31">
        <v>2512964.7276291898</v>
      </c>
      <c r="I40" s="31">
        <v>2597133.8942030598</v>
      </c>
      <c r="J40" s="31">
        <v>2332358.8782635499</v>
      </c>
      <c r="K40" s="31">
        <v>2554340.6453740201</v>
      </c>
      <c r="L40" s="31">
        <v>2492191.7447325899</v>
      </c>
      <c r="M40" s="31">
        <v>2473239.8691655002</v>
      </c>
      <c r="N40" s="31">
        <v>2357904.49389375</v>
      </c>
      <c r="O40" s="31">
        <v>2204911.16785511</v>
      </c>
      <c r="P40" s="31">
        <v>2163308.8695950499</v>
      </c>
      <c r="Q40" s="31">
        <v>2139934.5839746501</v>
      </c>
      <c r="R40" s="31">
        <v>2270266.4324716898</v>
      </c>
      <c r="S40" s="31">
        <v>2363447.4525499302</v>
      </c>
      <c r="T40" s="31">
        <v>2382086.6108082002</v>
      </c>
      <c r="U40" s="31">
        <v>1931214.1194335099</v>
      </c>
      <c r="V40" s="31">
        <v>1899605.71642003</v>
      </c>
      <c r="W40" s="31">
        <v>1907981.97978859</v>
      </c>
      <c r="X40" s="31">
        <v>1643223.9661320201</v>
      </c>
      <c r="Y40" s="31">
        <v>1659168.7095462</v>
      </c>
      <c r="Z40" s="31">
        <v>1503029.7519547399</v>
      </c>
      <c r="AA40" s="31">
        <v>1585929.5776599499</v>
      </c>
      <c r="AB40" s="31">
        <v>1439019.59610958</v>
      </c>
      <c r="AC40" s="31">
        <v>1433943.4776868599</v>
      </c>
      <c r="AD40" s="31">
        <v>1357316.1834041099</v>
      </c>
      <c r="AE40" s="31">
        <v>1351201.22444452</v>
      </c>
      <c r="AF40" s="31">
        <v>1417975.2912368299</v>
      </c>
      <c r="AG40" s="32">
        <v>1500144.3450762101</v>
      </c>
    </row>
    <row r="41" spans="1:33" x14ac:dyDescent="0.25">
      <c r="A41" s="6"/>
      <c r="B41" s="2" t="s">
        <v>50</v>
      </c>
      <c r="E41" s="39">
        <v>13195389.648</v>
      </c>
      <c r="F41" s="31">
        <v>11266340.9960419</v>
      </c>
      <c r="G41" s="31">
        <v>11865982.449909899</v>
      </c>
      <c r="H41" s="31">
        <v>11421802.5863708</v>
      </c>
      <c r="I41" s="31">
        <v>11804364.1057969</v>
      </c>
      <c r="J41" s="31">
        <v>10600921.841520799</v>
      </c>
      <c r="K41" s="31">
        <v>11609862.354626</v>
      </c>
      <c r="L41" s="31">
        <v>11327386.2552674</v>
      </c>
      <c r="M41" s="31">
        <v>11241247.130834499</v>
      </c>
      <c r="N41" s="31">
        <v>10717030.5061062</v>
      </c>
      <c r="O41" s="31">
        <v>10021652.832144899</v>
      </c>
      <c r="P41" s="31">
        <v>9832564.1304049492</v>
      </c>
      <c r="Q41" s="31">
        <v>9726324.4872383103</v>
      </c>
      <c r="R41" s="31">
        <v>10318702.337943099</v>
      </c>
      <c r="S41" s="31">
        <v>10742224.0867479</v>
      </c>
      <c r="T41" s="31">
        <v>10826941.8639859</v>
      </c>
      <c r="U41" s="31">
        <v>8777658.5885436106</v>
      </c>
      <c r="V41" s="31">
        <v>8633993.6435799692</v>
      </c>
      <c r="W41" s="31">
        <v>8672065.0202114098</v>
      </c>
      <c r="X41" s="31">
        <v>7468700.0338679804</v>
      </c>
      <c r="Y41" s="31">
        <v>7541171.2904538</v>
      </c>
      <c r="Z41" s="31">
        <v>6831496.2480452601</v>
      </c>
      <c r="AA41" s="31">
        <v>7208288.4223400503</v>
      </c>
      <c r="AB41" s="31">
        <v>6540560.4638904203</v>
      </c>
      <c r="AC41" s="31">
        <v>6517488.7423131401</v>
      </c>
      <c r="AD41" s="31">
        <v>6169206.1665958902</v>
      </c>
      <c r="AE41" s="31">
        <v>6141412.7585578803</v>
      </c>
      <c r="AF41" s="31">
        <v>6444910.93360407</v>
      </c>
      <c r="AG41" s="32">
        <v>6818381.6398752704</v>
      </c>
    </row>
    <row r="42" spans="1:33" x14ac:dyDescent="0.25">
      <c r="A42" s="6"/>
      <c r="B42" s="2" t="s">
        <v>51</v>
      </c>
      <c r="E42" s="39">
        <v>1925097.0049999999</v>
      </c>
      <c r="F42" s="31">
        <v>3240018.4720000001</v>
      </c>
      <c r="G42" s="31">
        <v>2285132.736</v>
      </c>
      <c r="H42" s="31">
        <v>1765665.7439999999</v>
      </c>
      <c r="I42" s="31">
        <v>1519653</v>
      </c>
      <c r="J42" s="31">
        <v>1546585.8479172599</v>
      </c>
      <c r="K42" s="31">
        <v>1174503.6113088699</v>
      </c>
      <c r="L42" s="31">
        <v>1018578.92721647</v>
      </c>
      <c r="M42" s="31">
        <v>941452.79764471401</v>
      </c>
      <c r="N42" s="31">
        <v>876067.18620455498</v>
      </c>
      <c r="O42" s="31">
        <v>1037052.92978685</v>
      </c>
      <c r="P42" s="31">
        <v>772348.93593992398</v>
      </c>
      <c r="Q42" s="31">
        <v>660914.33228269196</v>
      </c>
      <c r="R42" s="31">
        <v>638298.86084334704</v>
      </c>
      <c r="S42" s="31">
        <v>687639.51813863695</v>
      </c>
      <c r="T42" s="31">
        <v>674317.61310681805</v>
      </c>
      <c r="U42" s="31">
        <v>805804.75096388196</v>
      </c>
      <c r="V42" s="31">
        <v>736893.64872999105</v>
      </c>
      <c r="W42" s="31">
        <v>499359.20445825398</v>
      </c>
      <c r="X42" s="31">
        <v>370465.42851396499</v>
      </c>
      <c r="Y42" s="31">
        <v>307892.03735537297</v>
      </c>
      <c r="Z42" s="31">
        <v>277513.59938594198</v>
      </c>
      <c r="AA42" s="31">
        <v>274295.607132704</v>
      </c>
      <c r="AB42" s="31">
        <v>366673.853471465</v>
      </c>
      <c r="AC42" s="31">
        <v>332065.303454137</v>
      </c>
      <c r="AD42" s="31">
        <v>304838.68242761999</v>
      </c>
      <c r="AE42" s="31">
        <v>318270.43946478999</v>
      </c>
      <c r="AF42" s="31">
        <v>318469.52760688699</v>
      </c>
      <c r="AG42" s="32">
        <v>295143.36284378998</v>
      </c>
    </row>
    <row r="43" spans="1:33" x14ac:dyDescent="0.25">
      <c r="A43" s="6"/>
      <c r="B43" s="2" t="s">
        <v>52</v>
      </c>
      <c r="E43" s="39">
        <v>9593394.6960000005</v>
      </c>
      <c r="F43" s="31">
        <v>8017858.6600000001</v>
      </c>
      <c r="G43" s="31">
        <v>6198143.7999999998</v>
      </c>
      <c r="H43" s="31">
        <v>7297031.6399999997</v>
      </c>
      <c r="I43" s="31">
        <v>7513847</v>
      </c>
      <c r="J43" s="31">
        <v>6864439</v>
      </c>
      <c r="K43" s="31">
        <v>7756584</v>
      </c>
      <c r="L43" s="31">
        <v>7138828</v>
      </c>
      <c r="M43" s="31">
        <v>7418720</v>
      </c>
      <c r="N43" s="31">
        <v>7400666</v>
      </c>
      <c r="O43" s="31">
        <v>6895238</v>
      </c>
      <c r="P43" s="31">
        <v>5929808</v>
      </c>
      <c r="Q43" s="31">
        <v>6719519.1636852501</v>
      </c>
      <c r="R43" s="31">
        <v>6948194.88159147</v>
      </c>
      <c r="S43" s="31">
        <v>7246499.3648541002</v>
      </c>
      <c r="T43" s="31">
        <v>7733467.9837576998</v>
      </c>
      <c r="U43" s="31">
        <v>5991000</v>
      </c>
      <c r="V43" s="31">
        <v>5637820.8700000001</v>
      </c>
      <c r="W43" s="31">
        <v>3709226.3401627801</v>
      </c>
      <c r="X43" s="31">
        <v>4111182</v>
      </c>
      <c r="Y43" s="31">
        <v>3416783.6037931899</v>
      </c>
      <c r="Z43" s="31">
        <v>3795573</v>
      </c>
      <c r="AA43" s="31">
        <v>3751560.2938204599</v>
      </c>
      <c r="AB43" s="31">
        <v>5015024.0605208697</v>
      </c>
      <c r="AC43" s="31">
        <v>4217239.37</v>
      </c>
      <c r="AD43" s="31">
        <v>4430580.38</v>
      </c>
      <c r="AE43" s="31">
        <v>4574262.0269149002</v>
      </c>
      <c r="AF43" s="31">
        <v>4574145.14753199</v>
      </c>
      <c r="AG43" s="32">
        <v>4564770.3666093396</v>
      </c>
    </row>
    <row r="44" spans="1:33" x14ac:dyDescent="0.25">
      <c r="A44" s="6"/>
      <c r="E44" s="39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2"/>
    </row>
    <row r="45" spans="1:33" ht="13" x14ac:dyDescent="0.3">
      <c r="A45" s="5" t="s">
        <v>53</v>
      </c>
      <c r="E45" s="39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2"/>
    </row>
    <row r="46" spans="1:33" x14ac:dyDescent="0.25">
      <c r="A46" s="6"/>
      <c r="B46" s="2" t="s">
        <v>54</v>
      </c>
      <c r="E46" s="39">
        <v>2715.8213999999998</v>
      </c>
      <c r="F46" s="31">
        <v>3076.7212</v>
      </c>
      <c r="G46" s="31">
        <v>2952.5239999999999</v>
      </c>
      <c r="H46" s="31">
        <v>2825.8539999999998</v>
      </c>
      <c r="I46" s="31">
        <v>2807</v>
      </c>
      <c r="J46" s="31">
        <v>3128.2855496675102</v>
      </c>
      <c r="K46" s="31">
        <v>3100.0792830615201</v>
      </c>
      <c r="L46" s="31">
        <v>2705</v>
      </c>
      <c r="M46" s="31">
        <v>2419</v>
      </c>
      <c r="N46" s="31">
        <v>2025</v>
      </c>
      <c r="O46" s="31">
        <v>2026</v>
      </c>
      <c r="P46" s="31">
        <v>2026</v>
      </c>
      <c r="Q46" s="31">
        <v>1965</v>
      </c>
      <c r="R46" s="31">
        <v>1785</v>
      </c>
      <c r="S46" s="31">
        <v>1872.4</v>
      </c>
      <c r="T46" s="31">
        <v>1649.5</v>
      </c>
      <c r="U46" s="31">
        <v>1769.46</v>
      </c>
      <c r="V46" s="31">
        <v>1853.38</v>
      </c>
      <c r="W46" s="31">
        <v>1486.09376824938</v>
      </c>
      <c r="X46" s="31">
        <v>1113</v>
      </c>
      <c r="Y46" s="31">
        <v>1278.5991947806999</v>
      </c>
      <c r="Z46" s="31">
        <v>1347</v>
      </c>
      <c r="AA46" s="31">
        <v>1161.06948072043</v>
      </c>
      <c r="AB46" s="31">
        <v>1265.9183867054501</v>
      </c>
      <c r="AC46" s="31">
        <v>1229.0650896084001</v>
      </c>
      <c r="AD46" s="31">
        <v>1428.338321</v>
      </c>
      <c r="AE46" s="31">
        <v>1370.4907481202299</v>
      </c>
      <c r="AF46" s="31">
        <v>1321.3147797645299</v>
      </c>
      <c r="AG46" s="32">
        <v>1815.56548679614</v>
      </c>
    </row>
    <row r="47" spans="1:33" x14ac:dyDescent="0.25">
      <c r="A47" s="6"/>
      <c r="B47" s="2" t="s">
        <v>55</v>
      </c>
      <c r="E47" s="39">
        <v>30710.758399999999</v>
      </c>
      <c r="F47" s="31">
        <v>29568.238722718601</v>
      </c>
      <c r="G47" s="31">
        <v>32574.827292706599</v>
      </c>
      <c r="H47" s="31">
        <v>30962.4495338571</v>
      </c>
      <c r="I47" s="31">
        <v>31707.290485577101</v>
      </c>
      <c r="J47" s="31">
        <v>35374.940974413897</v>
      </c>
      <c r="K47" s="31">
        <v>35055.9819150654</v>
      </c>
      <c r="L47" s="31">
        <v>30032.654321330399</v>
      </c>
      <c r="M47" s="31">
        <v>30661.065770843201</v>
      </c>
      <c r="N47" s="31">
        <v>26800.099058830099</v>
      </c>
      <c r="O47" s="31">
        <v>28599.910047474899</v>
      </c>
      <c r="P47" s="31">
        <v>34076</v>
      </c>
      <c r="Q47" s="31">
        <v>35748.907464836397</v>
      </c>
      <c r="R47" s="31">
        <v>36704.583496503503</v>
      </c>
      <c r="S47" s="31">
        <v>34075.134965035002</v>
      </c>
      <c r="T47" s="31">
        <v>35894.342517482502</v>
      </c>
      <c r="U47" s="31">
        <v>33211.79</v>
      </c>
      <c r="V47" s="31">
        <v>41807.25</v>
      </c>
      <c r="W47" s="31">
        <v>33431</v>
      </c>
      <c r="X47" s="31">
        <v>28464</v>
      </c>
      <c r="Y47" s="31">
        <v>23031</v>
      </c>
      <c r="Z47" s="31">
        <v>37728</v>
      </c>
      <c r="AA47" s="31">
        <v>26973</v>
      </c>
      <c r="AB47" s="31">
        <v>29158.16</v>
      </c>
      <c r="AC47" s="31">
        <v>27728.33</v>
      </c>
      <c r="AD47" s="31">
        <v>35177.47</v>
      </c>
      <c r="AE47" s="31">
        <v>27111.306323879198</v>
      </c>
      <c r="AF47" s="31">
        <v>32936.094047856699</v>
      </c>
      <c r="AG47" s="32">
        <v>30604.060164990799</v>
      </c>
    </row>
    <row r="48" spans="1:33" x14ac:dyDescent="0.25">
      <c r="A48" s="6"/>
      <c r="B48" s="2" t="s">
        <v>3</v>
      </c>
      <c r="E48" s="39">
        <v>5599.9955</v>
      </c>
      <c r="F48" s="31">
        <v>5391.6611772814304</v>
      </c>
      <c r="G48" s="31">
        <v>5939.9017072933702</v>
      </c>
      <c r="H48" s="31">
        <v>5645.8904661428696</v>
      </c>
      <c r="I48" s="31">
        <v>5781.7095144229397</v>
      </c>
      <c r="J48" s="31">
        <v>6450.4922896818998</v>
      </c>
      <c r="K48" s="31">
        <v>6392.3312611012398</v>
      </c>
      <c r="L48" s="31">
        <v>5476.3456786695897</v>
      </c>
      <c r="M48" s="31">
        <v>5590.93422915683</v>
      </c>
      <c r="N48" s="31">
        <v>4886.9009411699399</v>
      </c>
      <c r="O48" s="31">
        <v>5215.0899525250597</v>
      </c>
      <c r="P48" s="31">
        <v>4183</v>
      </c>
      <c r="Q48" s="31">
        <v>6528.85088319226</v>
      </c>
      <c r="R48" s="31">
        <v>5378.0944680851098</v>
      </c>
      <c r="S48" s="31">
        <v>4231.1676595744702</v>
      </c>
      <c r="T48" s="31">
        <v>4323.6561702127701</v>
      </c>
      <c r="U48" s="31">
        <v>3623.42</v>
      </c>
      <c r="V48" s="31">
        <v>4500.24</v>
      </c>
      <c r="W48" s="31">
        <v>3608.4227841168899</v>
      </c>
      <c r="X48" s="31">
        <v>3539</v>
      </c>
      <c r="Y48" s="31">
        <v>3104.5998339897501</v>
      </c>
      <c r="Z48" s="31">
        <v>3711</v>
      </c>
      <c r="AA48" s="31">
        <v>3198.7593488890302</v>
      </c>
      <c r="AB48" s="31">
        <v>3487.6192524602402</v>
      </c>
      <c r="AC48" s="31">
        <v>3386.08800856478</v>
      </c>
      <c r="AD48" s="31">
        <v>3935.0879789999999</v>
      </c>
      <c r="AE48" s="31">
        <v>3775.7172726608601</v>
      </c>
      <c r="AF48" s="31">
        <v>3640.2369322243399</v>
      </c>
      <c r="AG48" s="32">
        <v>5001.90313400184</v>
      </c>
    </row>
    <row r="49" spans="1:33" x14ac:dyDescent="0.25">
      <c r="A49" s="6"/>
      <c r="B49" s="2" t="s">
        <v>4</v>
      </c>
      <c r="E49" s="39">
        <v>235672.60990000001</v>
      </c>
      <c r="F49" s="31">
        <v>234879.2352</v>
      </c>
      <c r="G49" s="31">
        <v>278576.48</v>
      </c>
      <c r="H49" s="31">
        <v>267648.31199999998</v>
      </c>
      <c r="I49" s="31">
        <v>271343</v>
      </c>
      <c r="J49" s="31">
        <v>271465.281186237</v>
      </c>
      <c r="K49" s="31">
        <v>269017.60754077201</v>
      </c>
      <c r="L49" s="31">
        <v>259212</v>
      </c>
      <c r="M49" s="31">
        <v>264226</v>
      </c>
      <c r="N49" s="31">
        <v>243395.20000000001</v>
      </c>
      <c r="O49" s="31">
        <v>240151</v>
      </c>
      <c r="P49" s="31">
        <v>246027</v>
      </c>
      <c r="Q49" s="31">
        <v>321220.77892550803</v>
      </c>
      <c r="R49" s="31">
        <v>273774.87126862298</v>
      </c>
      <c r="S49" s="31">
        <v>263117.145119639</v>
      </c>
      <c r="T49" s="31">
        <v>238753.44365688501</v>
      </c>
      <c r="U49" s="31">
        <v>257453.13</v>
      </c>
      <c r="V49" s="31">
        <v>278279.40000000002</v>
      </c>
      <c r="W49" s="31">
        <v>223132.483447634</v>
      </c>
      <c r="X49" s="31">
        <v>203244</v>
      </c>
      <c r="Y49" s="31">
        <v>191977.80097123</v>
      </c>
      <c r="Z49" s="31">
        <v>226149</v>
      </c>
      <c r="AA49" s="31">
        <v>194932.96361948401</v>
      </c>
      <c r="AB49" s="31">
        <v>212536.13751674199</v>
      </c>
      <c r="AC49" s="31">
        <v>206348.80545645801</v>
      </c>
      <c r="AD49" s="31">
        <v>239804.9613</v>
      </c>
      <c r="AE49" s="31">
        <v>230092.88210589599</v>
      </c>
      <c r="AF49" s="31">
        <v>221836.686064565</v>
      </c>
      <c r="AG49" s="32">
        <v>304816.866572725</v>
      </c>
    </row>
    <row r="50" spans="1:33" x14ac:dyDescent="0.25">
      <c r="A50" s="6"/>
      <c r="E50" s="39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2"/>
    </row>
    <row r="51" spans="1:33" ht="13" x14ac:dyDescent="0.3">
      <c r="A51" s="5" t="s">
        <v>5</v>
      </c>
      <c r="D51" s="24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2"/>
    </row>
    <row r="52" spans="1:33" x14ac:dyDescent="0.25">
      <c r="A52" s="6"/>
      <c r="B52" s="2" t="s">
        <v>6</v>
      </c>
      <c r="D52" s="24"/>
      <c r="E52" s="31">
        <v>67945.45</v>
      </c>
      <c r="F52" s="31">
        <v>55516.25</v>
      </c>
      <c r="G52" s="31">
        <v>47726.15</v>
      </c>
      <c r="H52" s="31">
        <v>33667.4</v>
      </c>
      <c r="I52" s="31">
        <v>24394</v>
      </c>
      <c r="J52" s="31">
        <v>20650</v>
      </c>
      <c r="K52" s="31">
        <v>18840</v>
      </c>
      <c r="L52" s="31">
        <v>17029</v>
      </c>
      <c r="M52" s="31">
        <v>11033</v>
      </c>
      <c r="N52" s="31">
        <v>23251</v>
      </c>
      <c r="O52" s="31">
        <v>12118.1411353364</v>
      </c>
      <c r="P52" s="31">
        <v>26632.374257369502</v>
      </c>
      <c r="Q52" s="31">
        <v>21120.014102163201</v>
      </c>
      <c r="R52" s="31">
        <v>19458.419234972702</v>
      </c>
      <c r="S52" s="31">
        <v>25729.1</v>
      </c>
      <c r="T52" s="31">
        <v>44330.1</v>
      </c>
      <c r="U52" s="31">
        <v>49124.43</v>
      </c>
      <c r="V52" s="31">
        <v>29569.02</v>
      </c>
      <c r="W52" s="31">
        <v>65908.509999999995</v>
      </c>
      <c r="X52" s="31">
        <v>102248</v>
      </c>
      <c r="Y52" s="31">
        <v>57120</v>
      </c>
      <c r="Z52" s="31">
        <v>41745</v>
      </c>
      <c r="AA52" s="31">
        <v>18893</v>
      </c>
      <c r="AB52" s="31">
        <v>18893</v>
      </c>
      <c r="AC52" s="31">
        <v>18893</v>
      </c>
      <c r="AD52" s="31">
        <v>18893</v>
      </c>
      <c r="AE52" s="31">
        <v>57182.902000000002</v>
      </c>
      <c r="AF52" s="31">
        <v>57182.902000000002</v>
      </c>
      <c r="AG52" s="32">
        <v>57182.902000000002</v>
      </c>
    </row>
    <row r="53" spans="1:33" x14ac:dyDescent="0.25">
      <c r="A53" s="6"/>
      <c r="B53" s="2" t="s">
        <v>7</v>
      </c>
      <c r="D53" s="24"/>
      <c r="E53" s="31">
        <v>22204.799999999999</v>
      </c>
      <c r="F53" s="31">
        <v>20568.599999999999</v>
      </c>
      <c r="G53" s="31">
        <v>18776.88</v>
      </c>
      <c r="H53" s="31">
        <v>19864.439999999999</v>
      </c>
      <c r="I53" s="31">
        <v>17729</v>
      </c>
      <c r="J53" s="31">
        <v>14497.0410212766</v>
      </c>
      <c r="K53" s="31">
        <v>15072</v>
      </c>
      <c r="L53" s="31">
        <v>15647</v>
      </c>
      <c r="M53" s="31">
        <v>14879</v>
      </c>
      <c r="N53" s="31">
        <v>14784</v>
      </c>
      <c r="O53" s="31">
        <v>13913</v>
      </c>
      <c r="P53" s="31">
        <v>13889</v>
      </c>
      <c r="Q53" s="31">
        <v>10302.299999999999</v>
      </c>
      <c r="R53" s="31">
        <v>26241.441112766999</v>
      </c>
      <c r="S53" s="31">
        <v>10141.799999999999</v>
      </c>
      <c r="T53" s="31">
        <v>11897.1</v>
      </c>
      <c r="U53" s="31">
        <v>20177.689999999999</v>
      </c>
      <c r="V53" s="31">
        <v>14366.6</v>
      </c>
      <c r="W53" s="31">
        <v>13750.8</v>
      </c>
      <c r="X53" s="31">
        <v>13135</v>
      </c>
      <c r="Y53" s="31">
        <v>15049</v>
      </c>
      <c r="Z53" s="31">
        <v>16963</v>
      </c>
      <c r="AA53" s="31">
        <v>17198.489986345001</v>
      </c>
      <c r="AB53" s="31">
        <v>17198.489986345001</v>
      </c>
      <c r="AC53" s="31">
        <v>17198.489986345001</v>
      </c>
      <c r="AD53" s="31">
        <v>17198.489986345001</v>
      </c>
      <c r="AE53" s="31">
        <v>10272.501947741501</v>
      </c>
      <c r="AF53" s="31">
        <v>10272.501947741501</v>
      </c>
      <c r="AG53" s="32">
        <v>10272.501947741501</v>
      </c>
    </row>
    <row r="54" spans="1:33" x14ac:dyDescent="0.25">
      <c r="A54" s="6"/>
      <c r="B54" s="2" t="s">
        <v>8</v>
      </c>
      <c r="D54" s="24"/>
      <c r="E54" s="31">
        <v>5260.3019999999997</v>
      </c>
      <c r="F54" s="31">
        <v>7670.3760000000002</v>
      </c>
      <c r="G54" s="31">
        <v>8863.6139999999996</v>
      </c>
      <c r="H54" s="31">
        <v>9947.07</v>
      </c>
      <c r="I54" s="31">
        <v>13565</v>
      </c>
      <c r="J54" s="31">
        <v>14146</v>
      </c>
      <c r="K54" s="31">
        <v>11813</v>
      </c>
      <c r="L54" s="31">
        <v>11614</v>
      </c>
      <c r="M54" s="31">
        <v>10332</v>
      </c>
      <c r="N54" s="31">
        <v>16616</v>
      </c>
      <c r="O54" s="31">
        <v>9843</v>
      </c>
      <c r="P54" s="31">
        <v>9045</v>
      </c>
      <c r="Q54" s="31">
        <v>13634</v>
      </c>
      <c r="R54" s="31">
        <v>18222.096214605066</v>
      </c>
      <c r="S54" s="31">
        <v>7114.2</v>
      </c>
      <c r="T54" s="31">
        <v>2736.9</v>
      </c>
      <c r="U54" s="31">
        <v>7264.36</v>
      </c>
      <c r="V54" s="31">
        <v>8292.73</v>
      </c>
      <c r="W54" s="31">
        <v>5551.3649999999998</v>
      </c>
      <c r="X54" s="31">
        <v>2810</v>
      </c>
      <c r="Y54" s="31">
        <v>3902</v>
      </c>
      <c r="Z54" s="31">
        <v>4994</v>
      </c>
      <c r="AA54" s="31">
        <v>5063.3295402822032</v>
      </c>
      <c r="AB54" s="31">
        <v>5063.3295402822032</v>
      </c>
      <c r="AC54" s="31">
        <v>5063.3295402822032</v>
      </c>
      <c r="AD54" s="31">
        <v>5063.3295402822032</v>
      </c>
      <c r="AE54" s="31">
        <v>3013.1479232579704</v>
      </c>
      <c r="AF54" s="31">
        <v>3013.1479232579704</v>
      </c>
      <c r="AG54" s="32">
        <v>3013.1479232579704</v>
      </c>
    </row>
    <row r="55" spans="1:33" x14ac:dyDescent="0.25">
      <c r="A55" s="6"/>
      <c r="B55" s="2" t="s">
        <v>9</v>
      </c>
      <c r="D55" s="24"/>
      <c r="E55" s="35"/>
      <c r="F55" s="35"/>
      <c r="G55" s="31">
        <v>0</v>
      </c>
      <c r="H55" s="31">
        <v>990</v>
      </c>
      <c r="I55" s="31">
        <v>812</v>
      </c>
      <c r="J55" s="31">
        <v>0</v>
      </c>
      <c r="K55" s="31">
        <v>0</v>
      </c>
      <c r="L55" s="35"/>
      <c r="M55" s="35"/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23</v>
      </c>
      <c r="Y55" s="31">
        <v>18</v>
      </c>
      <c r="Z55" s="31">
        <v>13</v>
      </c>
      <c r="AA55" s="31">
        <v>13.180473372781099</v>
      </c>
      <c r="AB55" s="31">
        <v>13.180473372781099</v>
      </c>
      <c r="AC55" s="31">
        <v>13.180473372781099</v>
      </c>
      <c r="AD55" s="31">
        <v>13.180473372781099</v>
      </c>
      <c r="AE55" s="31">
        <v>9.0689249593630006</v>
      </c>
      <c r="AF55" s="31">
        <v>9.0689249593630006</v>
      </c>
      <c r="AG55" s="32">
        <v>9.0689249593630006</v>
      </c>
    </row>
    <row r="56" spans="1:33" x14ac:dyDescent="0.25">
      <c r="A56" s="6"/>
      <c r="B56" s="2" t="s">
        <v>10</v>
      </c>
      <c r="D56" s="24"/>
      <c r="E56" s="31">
        <v>95.117999999999995</v>
      </c>
      <c r="F56" s="31">
        <v>63.03</v>
      </c>
      <c r="G56" s="31">
        <v>1477.194</v>
      </c>
      <c r="H56" s="31">
        <v>157.00200000000001</v>
      </c>
      <c r="I56" s="31">
        <v>120</v>
      </c>
      <c r="J56" s="31">
        <v>113</v>
      </c>
      <c r="K56" s="31">
        <v>59.575000000000003</v>
      </c>
      <c r="L56" s="31">
        <v>6</v>
      </c>
      <c r="M56" s="31">
        <v>16</v>
      </c>
      <c r="N56" s="31">
        <v>17</v>
      </c>
      <c r="O56" s="31">
        <v>17.573666107621001</v>
      </c>
      <c r="P56" s="31">
        <v>38.622132522243398</v>
      </c>
      <c r="Q56" s="31">
        <v>30.628136103925598</v>
      </c>
      <c r="R56" s="31">
        <v>28.218499751614502</v>
      </c>
      <c r="S56" s="31">
        <v>4.0786548496645398</v>
      </c>
      <c r="T56" s="31">
        <v>3.5462271183632899</v>
      </c>
      <c r="U56" s="31">
        <v>5.4834423921146396</v>
      </c>
      <c r="V56" s="31">
        <v>14.9906535243933</v>
      </c>
      <c r="W56" s="31">
        <v>12.165251387393401</v>
      </c>
      <c r="X56" s="31">
        <v>9.3398492503934403</v>
      </c>
      <c r="Y56" s="31">
        <v>13.7503520251802</v>
      </c>
      <c r="Z56" s="31">
        <v>18.160854799966899</v>
      </c>
      <c r="AA56" s="31">
        <v>14.7602087302245</v>
      </c>
      <c r="AB56" s="31">
        <v>14.7602087302245</v>
      </c>
      <c r="AC56" s="31">
        <v>14.7602087302245</v>
      </c>
      <c r="AD56" s="31">
        <v>14.7602087302245</v>
      </c>
      <c r="AE56" s="31">
        <v>9.2033842321369406</v>
      </c>
      <c r="AF56" s="31">
        <v>9.2033842321369406</v>
      </c>
      <c r="AG56" s="32">
        <v>9.2033842321369406</v>
      </c>
    </row>
    <row r="57" spans="1:33" x14ac:dyDescent="0.25">
      <c r="A57" s="6"/>
      <c r="B57" s="2" t="s">
        <v>11</v>
      </c>
      <c r="D57" s="24"/>
      <c r="E57" s="31">
        <v>3999.6</v>
      </c>
      <c r="F57" s="31">
        <v>7935.4</v>
      </c>
      <c r="G57" s="31">
        <v>12985.5</v>
      </c>
      <c r="H57" s="31">
        <v>18035.599999999999</v>
      </c>
      <c r="I57" s="31">
        <v>24191</v>
      </c>
      <c r="J57" s="31">
        <v>20480</v>
      </c>
      <c r="K57" s="31">
        <v>22906.075000000001</v>
      </c>
      <c r="L57" s="31">
        <v>25332</v>
      </c>
      <c r="M57" s="31">
        <v>23021</v>
      </c>
      <c r="N57" s="31">
        <v>17251</v>
      </c>
      <c r="O57" s="31">
        <v>15500.784896179999</v>
      </c>
      <c r="P57" s="31">
        <v>13750.269792360001</v>
      </c>
      <c r="Q57" s="31">
        <v>11999.754688540101</v>
      </c>
      <c r="R57" s="31">
        <v>10249.239584720101</v>
      </c>
      <c r="S57" s="31">
        <v>8498.7244809000804</v>
      </c>
      <c r="T57" s="31">
        <v>6748.2093770800902</v>
      </c>
      <c r="U57" s="31">
        <v>5767.9333587560504</v>
      </c>
      <c r="V57" s="31">
        <v>5787.6573404319997</v>
      </c>
      <c r="W57" s="31">
        <v>3807.3813221079599</v>
      </c>
      <c r="X57" s="31">
        <v>1807.3813221079599</v>
      </c>
      <c r="Y57" s="31">
        <v>1285.8023815153899</v>
      </c>
      <c r="Z57" s="31">
        <v>1503.5420211079199</v>
      </c>
      <c r="AA57" s="31">
        <v>1461.9153253034699</v>
      </c>
      <c r="AB57" s="31">
        <v>1461.9153253034699</v>
      </c>
      <c r="AC57" s="31">
        <v>1461.9153253034699</v>
      </c>
      <c r="AD57" s="31">
        <v>1461.9153253034699</v>
      </c>
      <c r="AE57" s="31">
        <v>1482.72867320569</v>
      </c>
      <c r="AF57" s="31">
        <v>1482.72867320569</v>
      </c>
      <c r="AG57" s="32">
        <v>1482.72867320569</v>
      </c>
    </row>
    <row r="58" spans="1:33" x14ac:dyDescent="0.25">
      <c r="A58" s="6"/>
      <c r="B58" s="2" t="s">
        <v>12</v>
      </c>
      <c r="D58" s="24"/>
      <c r="E58" s="31">
        <v>330</v>
      </c>
      <c r="F58" s="31">
        <v>784.3</v>
      </c>
      <c r="G58" s="31">
        <v>441.65</v>
      </c>
      <c r="H58" s="31">
        <v>99</v>
      </c>
      <c r="I58" s="31">
        <v>294</v>
      </c>
      <c r="J58" s="31">
        <v>226</v>
      </c>
      <c r="K58" s="31">
        <v>380.15</v>
      </c>
      <c r="L58" s="31">
        <v>534</v>
      </c>
      <c r="M58" s="31">
        <v>812</v>
      </c>
      <c r="N58" s="31">
        <v>867</v>
      </c>
      <c r="O58" s="31">
        <v>922.60158493580798</v>
      </c>
      <c r="P58" s="31">
        <v>993.27139239073301</v>
      </c>
      <c r="Q58" s="31">
        <v>1063.9411998456601</v>
      </c>
      <c r="R58" s="31">
        <v>1134.61100730058</v>
      </c>
      <c r="S58" s="31">
        <v>1205.2808147555099</v>
      </c>
      <c r="T58" s="31">
        <v>1987.0845864888099</v>
      </c>
      <c r="U58" s="31">
        <v>2400.06664124395</v>
      </c>
      <c r="V58" s="31">
        <v>16541.857999997101</v>
      </c>
      <c r="W58" s="31">
        <v>14313.520947626201</v>
      </c>
      <c r="X58" s="31">
        <v>12104.618677892</v>
      </c>
      <c r="Y58" s="31">
        <v>13866.4634527446</v>
      </c>
      <c r="Z58" s="31">
        <v>15230.377890719499</v>
      </c>
      <c r="AA58" s="31">
        <v>15003.0588177237</v>
      </c>
      <c r="AB58" s="31">
        <v>15003.0588177237</v>
      </c>
      <c r="AC58" s="31">
        <v>15003.0588177237</v>
      </c>
      <c r="AD58" s="31">
        <v>15003.0588177237</v>
      </c>
      <c r="AE58" s="31">
        <v>15116.718354221601</v>
      </c>
      <c r="AF58" s="31">
        <v>15116.718354221601</v>
      </c>
      <c r="AG58" s="32">
        <v>15116.718354221601</v>
      </c>
    </row>
    <row r="59" spans="1:33" x14ac:dyDescent="0.25">
      <c r="A59" s="6"/>
      <c r="B59" s="2" t="s">
        <v>13</v>
      </c>
      <c r="E59" s="39">
        <v>5</v>
      </c>
      <c r="F59" s="35"/>
      <c r="G59" s="31">
        <v>50</v>
      </c>
      <c r="H59" s="31">
        <v>58</v>
      </c>
      <c r="I59" s="31">
        <v>51</v>
      </c>
      <c r="J59" s="31">
        <v>57</v>
      </c>
      <c r="K59" s="31">
        <v>34</v>
      </c>
      <c r="L59" s="31">
        <v>10</v>
      </c>
      <c r="M59" s="31">
        <v>297</v>
      </c>
      <c r="N59" s="31">
        <v>284</v>
      </c>
      <c r="O59" s="31">
        <v>326.21117712271501</v>
      </c>
      <c r="P59" s="31">
        <v>716.92333494414299</v>
      </c>
      <c r="Q59" s="31">
        <v>568.53477642912003</v>
      </c>
      <c r="R59" s="31">
        <v>523.80590163934403</v>
      </c>
      <c r="S59" s="31">
        <v>75.710030646898005</v>
      </c>
      <c r="T59" s="31">
        <v>65.826840884618605</v>
      </c>
      <c r="U59" s="31">
        <v>101.786399403628</v>
      </c>
      <c r="V59" s="31">
        <v>278.26400604654998</v>
      </c>
      <c r="W59" s="31">
        <v>225.817478878489</v>
      </c>
      <c r="X59" s="31">
        <v>173.37095171042799</v>
      </c>
      <c r="Y59" s="31">
        <v>255.24090946740699</v>
      </c>
      <c r="Z59" s="31">
        <v>337.110867224385</v>
      </c>
      <c r="AA59" s="31">
        <v>273.98637455479201</v>
      </c>
      <c r="AB59" s="31">
        <v>273.98637455479201</v>
      </c>
      <c r="AC59" s="31">
        <v>273.98637455479201</v>
      </c>
      <c r="AD59" s="31">
        <v>273.98637455479201</v>
      </c>
      <c r="AE59" s="31">
        <v>170.837819809042</v>
      </c>
      <c r="AF59" s="31">
        <v>170.837819809042</v>
      </c>
      <c r="AG59" s="32">
        <v>170.837819809042</v>
      </c>
    </row>
    <row r="60" spans="1:33" x14ac:dyDescent="0.25">
      <c r="A60" s="6"/>
      <c r="B60" s="2" t="s">
        <v>14</v>
      </c>
      <c r="E60" s="39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2"/>
    </row>
    <row r="61" spans="1:33" x14ac:dyDescent="0.25">
      <c r="A61" s="6"/>
      <c r="C61" s="18" t="s">
        <v>73</v>
      </c>
      <c r="E61" s="39">
        <v>1105192.4583000001</v>
      </c>
      <c r="F61" s="31">
        <v>1191521.3492000001</v>
      </c>
      <c r="G61" s="31">
        <v>909303.70929999999</v>
      </c>
      <c r="H61" s="31">
        <v>951565.38399999996</v>
      </c>
      <c r="I61" s="31">
        <v>925933</v>
      </c>
      <c r="J61" s="31">
        <v>1040312</v>
      </c>
      <c r="K61" s="31">
        <v>909320</v>
      </c>
      <c r="L61" s="31">
        <v>825705</v>
      </c>
      <c r="M61" s="31">
        <v>937269</v>
      </c>
      <c r="N61" s="31">
        <v>1628138</v>
      </c>
      <c r="O61" s="31">
        <v>1301525</v>
      </c>
      <c r="P61" s="31">
        <v>1630775</v>
      </c>
      <c r="Q61" s="31">
        <v>1459234.6</v>
      </c>
      <c r="R61" s="31">
        <v>1396267.6</v>
      </c>
      <c r="S61" s="31">
        <v>1376310.6</v>
      </c>
      <c r="T61" s="31">
        <v>1036672.7</v>
      </c>
      <c r="U61" s="31">
        <v>1405116.62</v>
      </c>
      <c r="V61" s="31">
        <v>1548515.47</v>
      </c>
      <c r="W61" s="31">
        <v>868619</v>
      </c>
      <c r="X61" s="31">
        <v>1138050</v>
      </c>
      <c r="Y61" s="31">
        <v>1140253</v>
      </c>
      <c r="Z61" s="31">
        <v>1142913</v>
      </c>
      <c r="AA61" s="31">
        <v>1389160</v>
      </c>
      <c r="AB61" s="31">
        <v>1435581.19</v>
      </c>
      <c r="AC61" s="31">
        <v>1293589.25</v>
      </c>
      <c r="AD61" s="31">
        <v>1274122.43</v>
      </c>
      <c r="AE61" s="31">
        <v>1285860.27613449</v>
      </c>
      <c r="AF61" s="31">
        <v>1683138.5235502501</v>
      </c>
      <c r="AG61" s="32">
        <v>1346335.7199192401</v>
      </c>
    </row>
    <row r="62" spans="1:33" x14ac:dyDescent="0.25">
      <c r="A62" s="6"/>
      <c r="C62" s="18" t="s">
        <v>74</v>
      </c>
      <c r="E62" s="39">
        <v>2477616.7636917601</v>
      </c>
      <c r="F62" s="31">
        <v>2644524.3434141902</v>
      </c>
      <c r="G62" s="31">
        <v>2451357.58071762</v>
      </c>
      <c r="H62" s="31">
        <v>2973378.19805719</v>
      </c>
      <c r="I62" s="31">
        <v>2918555.9570393101</v>
      </c>
      <c r="J62" s="31">
        <v>3169261.2864186801</v>
      </c>
      <c r="K62" s="31">
        <v>2983409.8273797701</v>
      </c>
      <c r="L62" s="31">
        <v>2872092.6951238899</v>
      </c>
      <c r="M62" s="31">
        <v>2625907.5633670501</v>
      </c>
      <c r="N62" s="31">
        <v>2619636.6614474701</v>
      </c>
      <c r="O62" s="31">
        <v>3069917.5144550302</v>
      </c>
      <c r="P62" s="31">
        <v>3516912.69683968</v>
      </c>
      <c r="Q62" s="31">
        <v>4219303.86438936</v>
      </c>
      <c r="R62" s="31">
        <v>4833481.8881431799</v>
      </c>
      <c r="S62" s="31">
        <v>3993469.61586856</v>
      </c>
      <c r="T62" s="31">
        <v>5488884.8384921597</v>
      </c>
      <c r="U62" s="31">
        <v>4465758.0576390503</v>
      </c>
      <c r="V62" s="31">
        <v>4873292.3191535398</v>
      </c>
      <c r="W62" s="31">
        <v>4559907.1346053304</v>
      </c>
      <c r="X62" s="31">
        <v>5376245.87524103</v>
      </c>
      <c r="Y62" s="31">
        <v>5446906.2393940603</v>
      </c>
      <c r="Z62" s="31">
        <v>7988731.8769509001</v>
      </c>
      <c r="AA62" s="31">
        <v>5558558.5851949602</v>
      </c>
      <c r="AB62" s="31">
        <v>6283623.3810263602</v>
      </c>
      <c r="AC62" s="31">
        <v>6529441.2689392203</v>
      </c>
      <c r="AD62" s="31">
        <v>5671102.1281294003</v>
      </c>
      <c r="AE62" s="31">
        <v>5348950.5076871198</v>
      </c>
      <c r="AF62" s="31">
        <v>6330928.8587393202</v>
      </c>
      <c r="AG62" s="32">
        <v>6778684.2702309499</v>
      </c>
    </row>
    <row r="63" spans="1:33" ht="13" thickBot="1" x14ac:dyDescent="0.3">
      <c r="A63" s="19"/>
      <c r="B63" s="11"/>
      <c r="C63" s="11"/>
      <c r="D63" s="11"/>
      <c r="E63" s="40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8"/>
    </row>
    <row r="64" spans="1:33" x14ac:dyDescent="0.25">
      <c r="A64" s="2" t="s">
        <v>59</v>
      </c>
      <c r="B64" s="2" t="s">
        <v>56</v>
      </c>
    </row>
    <row r="65" spans="2:2" x14ac:dyDescent="0.25">
      <c r="B65" s="2" t="s">
        <v>57</v>
      </c>
    </row>
  </sheetData>
  <phoneticPr fontId="5" type="noConversion"/>
  <pageMargins left="0.75" right="0.75" top="1" bottom="1" header="0.5" footer="0.5"/>
  <pageSetup paperSize="9" scale="69" fitToWidth="2" fitToHeight="2" orientation="landscape" horizontalDpi="300" r:id="rId1"/>
  <headerFooter alignWithMargins="0"/>
  <colBreaks count="1" manualBreakCount="1">
    <brk id="13" max="9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G65"/>
  <sheetViews>
    <sheetView zoomScale="75" zoomScaleNormal="75" zoomScaleSheetLayoutView="40" workbookViewId="0">
      <selection activeCell="F12" sqref="F12"/>
    </sheetView>
  </sheetViews>
  <sheetFormatPr defaultColWidth="8.81640625" defaultRowHeight="12.5" x14ac:dyDescent="0.25"/>
  <cols>
    <col min="1" max="3" width="8.81640625" style="2"/>
    <col min="4" max="4" width="30.453125" style="2" customWidth="1"/>
    <col min="5" max="24" width="10.26953125" style="2" customWidth="1"/>
    <col min="25" max="27" width="10.453125" style="2" bestFit="1" customWidth="1"/>
    <col min="28" max="28" width="10.81640625" style="2" bestFit="1" customWidth="1"/>
    <col min="29" max="32" width="11.1796875" style="2" bestFit="1" customWidth="1"/>
    <col min="33" max="33" width="10.453125" style="2" bestFit="1" customWidth="1"/>
    <col min="34" max="16384" width="8.81640625" style="2"/>
  </cols>
  <sheetData>
    <row r="1" spans="1:33" ht="13" x14ac:dyDescent="0.3">
      <c r="A1" s="1" t="s">
        <v>78</v>
      </c>
    </row>
    <row r="2" spans="1:33" ht="13" x14ac:dyDescent="0.3">
      <c r="A2" s="1" t="s">
        <v>83</v>
      </c>
    </row>
    <row r="3" spans="1:33" ht="13" thickBot="1" x14ac:dyDescent="0.3"/>
    <row r="4" spans="1:33" ht="15" x14ac:dyDescent="0.3">
      <c r="A4" s="3" t="s">
        <v>31</v>
      </c>
      <c r="B4" s="4"/>
      <c r="C4" s="4"/>
      <c r="D4" s="4"/>
      <c r="E4" s="3" t="s">
        <v>58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3"/>
    </row>
    <row r="5" spans="1:33" ht="13" x14ac:dyDescent="0.3">
      <c r="A5" s="5"/>
      <c r="E5" s="6"/>
      <c r="AG5" s="24"/>
    </row>
    <row r="6" spans="1:33" ht="13" x14ac:dyDescent="0.3">
      <c r="A6" s="5"/>
      <c r="B6" s="1"/>
      <c r="E6" s="7"/>
      <c r="AG6" s="24"/>
    </row>
    <row r="7" spans="1:33" ht="13" x14ac:dyDescent="0.3">
      <c r="A7" s="5"/>
      <c r="B7" s="1"/>
      <c r="E7" s="8"/>
      <c r="AG7" s="24"/>
    </row>
    <row r="8" spans="1:33" ht="13.5" thickBot="1" x14ac:dyDescent="0.35">
      <c r="A8" s="9"/>
      <c r="B8" s="10"/>
      <c r="C8" s="11"/>
      <c r="D8" s="11"/>
      <c r="E8" s="12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13" t="s">
        <v>23</v>
      </c>
      <c r="N8" s="13" t="s">
        <v>24</v>
      </c>
      <c r="O8" s="13" t="s">
        <v>25</v>
      </c>
      <c r="P8" s="13" t="s">
        <v>26</v>
      </c>
      <c r="Q8" s="13" t="s">
        <v>27</v>
      </c>
      <c r="R8" s="13" t="s">
        <v>28</v>
      </c>
      <c r="S8" s="13" t="s">
        <v>29</v>
      </c>
      <c r="T8" s="13" t="s">
        <v>30</v>
      </c>
      <c r="U8" s="13" t="s">
        <v>0</v>
      </c>
      <c r="V8" s="13" t="s">
        <v>1</v>
      </c>
      <c r="W8" s="13" t="s">
        <v>2</v>
      </c>
      <c r="X8" s="13" t="s">
        <v>62</v>
      </c>
      <c r="Y8" s="13" t="s">
        <v>63</v>
      </c>
      <c r="Z8" s="13" t="s">
        <v>64</v>
      </c>
      <c r="AA8" s="13" t="s">
        <v>65</v>
      </c>
      <c r="AB8" s="13" t="s">
        <v>66</v>
      </c>
      <c r="AC8" s="13" t="s">
        <v>67</v>
      </c>
      <c r="AD8" s="13" t="s">
        <v>68</v>
      </c>
      <c r="AE8" s="13" t="s">
        <v>75</v>
      </c>
      <c r="AF8" s="13" t="s">
        <v>76</v>
      </c>
      <c r="AG8" s="26" t="s">
        <v>77</v>
      </c>
    </row>
    <row r="9" spans="1:33" x14ac:dyDescent="0.25">
      <c r="A9" s="14"/>
      <c r="E9" s="39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2"/>
    </row>
    <row r="10" spans="1:33" ht="13" x14ac:dyDescent="0.3">
      <c r="A10" s="5" t="s">
        <v>69</v>
      </c>
      <c r="E10" s="39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2"/>
    </row>
    <row r="11" spans="1:33" x14ac:dyDescent="0.25">
      <c r="A11" s="6"/>
      <c r="B11" s="2" t="s">
        <v>32</v>
      </c>
      <c r="E11" s="39">
        <v>22014.893199999999</v>
      </c>
      <c r="F11" s="31">
        <v>20983.7963663429</v>
      </c>
      <c r="G11" s="31">
        <v>19670.441679725202</v>
      </c>
      <c r="H11" s="31">
        <v>21243.2712869649</v>
      </c>
      <c r="I11" s="31">
        <v>21354.933993277398</v>
      </c>
      <c r="J11" s="31">
        <v>21967.086322166</v>
      </c>
      <c r="K11" s="31">
        <v>22304.5352934658</v>
      </c>
      <c r="L11" s="31">
        <v>20649.428434233399</v>
      </c>
      <c r="M11" s="31">
        <v>20771.093709600002</v>
      </c>
      <c r="N11" s="31">
        <v>18421.959147490099</v>
      </c>
      <c r="O11" s="31">
        <v>18739.513168101101</v>
      </c>
      <c r="P11" s="31">
        <v>21357.229564510799</v>
      </c>
      <c r="Q11" s="31">
        <v>25902.1197793383</v>
      </c>
      <c r="R11" s="31">
        <v>23545.076200228701</v>
      </c>
      <c r="S11" s="31">
        <v>23893.9386937823</v>
      </c>
      <c r="T11" s="31">
        <v>26015.705668672701</v>
      </c>
      <c r="U11" s="31">
        <v>25197.184604587601</v>
      </c>
      <c r="V11" s="31">
        <v>23037.8555239538</v>
      </c>
      <c r="W11" s="31">
        <v>18480.449343341501</v>
      </c>
      <c r="X11" s="31">
        <v>24548.8387692535</v>
      </c>
      <c r="Y11" s="31">
        <v>17686.119627465101</v>
      </c>
      <c r="Z11" s="31">
        <v>20567.5530602445</v>
      </c>
      <c r="AA11" s="31">
        <v>24367.036474238899</v>
      </c>
      <c r="AB11" s="31">
        <v>21052.144283039001</v>
      </c>
      <c r="AC11" s="31">
        <v>21050.1214133986</v>
      </c>
      <c r="AD11" s="31">
        <v>19911.6332448633</v>
      </c>
      <c r="AE11" s="31">
        <v>7289.3677584938096</v>
      </c>
      <c r="AF11" s="31">
        <v>20789.550497534899</v>
      </c>
      <c r="AG11" s="32">
        <v>20721.158229148401</v>
      </c>
    </row>
    <row r="12" spans="1:33" x14ac:dyDescent="0.25">
      <c r="A12" s="6"/>
      <c r="B12" s="2" t="s">
        <v>33</v>
      </c>
      <c r="E12" s="39">
        <v>6755.5838999999996</v>
      </c>
      <c r="F12" s="31">
        <v>6439.1771336571501</v>
      </c>
      <c r="G12" s="31">
        <v>6036.1555202748104</v>
      </c>
      <c r="H12" s="31">
        <v>6518.8007130351298</v>
      </c>
      <c r="I12" s="31">
        <v>6553.0660067225699</v>
      </c>
      <c r="J12" s="31">
        <v>6740.9136778339998</v>
      </c>
      <c r="K12" s="31">
        <v>6844.4647065341896</v>
      </c>
      <c r="L12" s="31">
        <v>6336.5715657666296</v>
      </c>
      <c r="M12" s="31">
        <v>6373.9062904000302</v>
      </c>
      <c r="N12" s="31">
        <v>5653.0408525098801</v>
      </c>
      <c r="O12" s="31">
        <v>5750.4868318989402</v>
      </c>
      <c r="P12" s="31">
        <v>6553.7704354892303</v>
      </c>
      <c r="Q12" s="31">
        <v>7948.4348058145197</v>
      </c>
      <c r="R12" s="31">
        <v>7225.1423732793</v>
      </c>
      <c r="S12" s="31">
        <v>7332.1958040342797</v>
      </c>
      <c r="T12" s="31">
        <v>7983.2902556358604</v>
      </c>
      <c r="U12" s="31">
        <v>7732.1153954124002</v>
      </c>
      <c r="V12" s="31">
        <v>7069.4944760462404</v>
      </c>
      <c r="W12" s="31">
        <v>5670.98940314839</v>
      </c>
      <c r="X12" s="31">
        <v>7533.1612307465002</v>
      </c>
      <c r="Y12" s="31">
        <v>5427.2380030795302</v>
      </c>
      <c r="Z12" s="31">
        <v>6311.4469397554703</v>
      </c>
      <c r="AA12" s="31">
        <v>7477.3726041097098</v>
      </c>
      <c r="AB12" s="31">
        <v>8755.2599010186495</v>
      </c>
      <c r="AC12" s="31">
        <v>7624.8026987003605</v>
      </c>
      <c r="AD12" s="31">
        <v>6933.1204723209003</v>
      </c>
      <c r="AE12" s="31">
        <v>7289.3677584938096</v>
      </c>
      <c r="AF12" s="31">
        <v>7334.6792672914298</v>
      </c>
      <c r="AG12" s="32">
        <v>6954.9863438510702</v>
      </c>
    </row>
    <row r="13" spans="1:33" x14ac:dyDescent="0.25">
      <c r="A13" s="6"/>
      <c r="B13" s="2" t="s">
        <v>34</v>
      </c>
      <c r="E13" s="39">
        <v>123576.0695</v>
      </c>
      <c r="F13" s="31">
        <v>122362.116543125</v>
      </c>
      <c r="G13" s="31">
        <v>131583.171306615</v>
      </c>
      <c r="H13" s="31">
        <v>131115.59769031301</v>
      </c>
      <c r="I13" s="31">
        <v>144685.57040420099</v>
      </c>
      <c r="J13" s="31">
        <v>152237.197434442</v>
      </c>
      <c r="K13" s="31">
        <v>148466.621557712</v>
      </c>
      <c r="L13" s="31">
        <v>148451.43240638101</v>
      </c>
      <c r="M13" s="31">
        <v>159822.86911421601</v>
      </c>
      <c r="N13" s="31">
        <v>151342.085033646</v>
      </c>
      <c r="O13" s="31">
        <v>158333.28475619099</v>
      </c>
      <c r="P13" s="31">
        <v>163149.29325550201</v>
      </c>
      <c r="Q13" s="31">
        <v>181115.38134244201</v>
      </c>
      <c r="R13" s="31">
        <v>193282.153599577</v>
      </c>
      <c r="S13" s="31">
        <v>183573.164677091</v>
      </c>
      <c r="T13" s="31">
        <v>173745.66299341901</v>
      </c>
      <c r="U13" s="31">
        <v>158981.25918957</v>
      </c>
      <c r="V13" s="31">
        <v>152452.15535159301</v>
      </c>
      <c r="W13" s="31">
        <v>122293.68880836001</v>
      </c>
      <c r="X13" s="31">
        <v>143046.189588232</v>
      </c>
      <c r="Y13" s="31">
        <v>117037.241344347</v>
      </c>
      <c r="Z13" s="31">
        <v>167072.28440937199</v>
      </c>
      <c r="AA13" s="31">
        <v>161247.96104247199</v>
      </c>
      <c r="AB13" s="31">
        <v>188805.33072007701</v>
      </c>
      <c r="AC13" s="31">
        <v>164427.259896187</v>
      </c>
      <c r="AD13" s="31">
        <v>149511.278762425</v>
      </c>
      <c r="AE13" s="31">
        <v>157193.67625198301</v>
      </c>
      <c r="AF13" s="31">
        <v>158170.80936975099</v>
      </c>
      <c r="AG13" s="32">
        <v>149982.811664065</v>
      </c>
    </row>
    <row r="14" spans="1:33" x14ac:dyDescent="0.25">
      <c r="A14" s="6"/>
      <c r="B14" s="2" t="s">
        <v>61</v>
      </c>
      <c r="E14" s="39">
        <v>147805.58379729101</v>
      </c>
      <c r="F14" s="31">
        <v>176841.19736706099</v>
      </c>
      <c r="G14" s="31">
        <v>189252.056684932</v>
      </c>
      <c r="H14" s="31">
        <v>186227.81796216499</v>
      </c>
      <c r="I14" s="31">
        <v>172861.3100694</v>
      </c>
      <c r="J14" s="31">
        <v>212964.01467551399</v>
      </c>
      <c r="K14" s="31">
        <v>220098.696290411</v>
      </c>
      <c r="L14" s="31">
        <v>183596.861872774</v>
      </c>
      <c r="M14" s="31">
        <v>146875.497813453</v>
      </c>
      <c r="N14" s="31">
        <v>138647.73961539601</v>
      </c>
      <c r="O14" s="31">
        <v>154141.789112111</v>
      </c>
      <c r="P14" s="31">
        <v>170771.98465753399</v>
      </c>
      <c r="Q14" s="31">
        <v>208180.59597523301</v>
      </c>
      <c r="R14" s="31">
        <v>206669.82936472399</v>
      </c>
      <c r="S14" s="31">
        <v>206597.95148143501</v>
      </c>
      <c r="T14" s="31">
        <v>223727.788916183</v>
      </c>
      <c r="U14" s="31">
        <v>213465.916712329</v>
      </c>
      <c r="V14" s="31">
        <v>191134.61369863001</v>
      </c>
      <c r="W14" s="31">
        <v>149758.934363698</v>
      </c>
      <c r="X14" s="31">
        <v>169689.849589041</v>
      </c>
      <c r="Y14" s="31">
        <v>139483.29369384001</v>
      </c>
      <c r="Z14" s="31">
        <v>208882.53205479399</v>
      </c>
      <c r="AA14" s="31">
        <v>196781.32110647499</v>
      </c>
      <c r="AB14" s="31">
        <v>172648.31763476899</v>
      </c>
      <c r="AC14" s="31">
        <v>174600.20776468399</v>
      </c>
      <c r="AD14" s="31">
        <v>156609.94648116399</v>
      </c>
      <c r="AE14" s="31">
        <v>147184.44357086701</v>
      </c>
      <c r="AF14" s="31">
        <v>182187.085992935</v>
      </c>
      <c r="AG14" s="32">
        <v>168191.66331887001</v>
      </c>
    </row>
    <row r="15" spans="1:33" x14ac:dyDescent="0.25">
      <c r="A15" s="6"/>
      <c r="B15" s="2" t="s">
        <v>35</v>
      </c>
      <c r="E15" s="39">
        <v>114860.8668</v>
      </c>
      <c r="F15" s="31">
        <v>115317.008127017</v>
      </c>
      <c r="G15" s="31">
        <v>112224.665905455</v>
      </c>
      <c r="H15" s="31">
        <v>133276.65767558399</v>
      </c>
      <c r="I15" s="31">
        <v>141240.751784341</v>
      </c>
      <c r="J15" s="31">
        <v>129786.890871112</v>
      </c>
      <c r="K15" s="31">
        <v>130983.877555742</v>
      </c>
      <c r="L15" s="31">
        <v>129427.03495199799</v>
      </c>
      <c r="M15" s="31">
        <v>132321.81597980601</v>
      </c>
      <c r="N15" s="31">
        <v>125989.528444</v>
      </c>
      <c r="O15" s="31">
        <v>117614.298653494</v>
      </c>
      <c r="P15" s="31">
        <v>126382.967647119</v>
      </c>
      <c r="Q15" s="31">
        <v>146348.16257545399</v>
      </c>
      <c r="R15" s="31">
        <v>145857.88830034601</v>
      </c>
      <c r="S15" s="31">
        <v>141235.59061156199</v>
      </c>
      <c r="T15" s="31">
        <v>157400.188040963</v>
      </c>
      <c r="U15" s="31">
        <v>144815.32466643499</v>
      </c>
      <c r="V15" s="31">
        <v>129109.594475448</v>
      </c>
      <c r="W15" s="31">
        <v>130545.333796003</v>
      </c>
      <c r="X15" s="31">
        <v>133137.62013431001</v>
      </c>
      <c r="Y15" s="31">
        <v>119916.59210875499</v>
      </c>
      <c r="Z15" s="31">
        <v>128370.264606424</v>
      </c>
      <c r="AA15" s="31">
        <v>155213.84926483099</v>
      </c>
      <c r="AB15" s="31">
        <v>147831.76543038501</v>
      </c>
      <c r="AC15" s="31">
        <v>139029.09887720901</v>
      </c>
      <c r="AD15" s="31">
        <v>125829.247931253</v>
      </c>
      <c r="AE15" s="31">
        <v>117471.516330017</v>
      </c>
      <c r="AF15" s="31">
        <v>121424.893034605</v>
      </c>
      <c r="AG15" s="32">
        <v>113433.30992058601</v>
      </c>
    </row>
    <row r="16" spans="1:33" x14ac:dyDescent="0.25">
      <c r="A16" s="6"/>
      <c r="B16" s="2" t="s">
        <v>36</v>
      </c>
      <c r="E16" s="39">
        <v>353703.75449999998</v>
      </c>
      <c r="F16" s="31">
        <v>355108.40087298298</v>
      </c>
      <c r="G16" s="31">
        <v>345585.809894545</v>
      </c>
      <c r="H16" s="31">
        <v>410413.53352441598</v>
      </c>
      <c r="I16" s="31">
        <v>434938.248215659</v>
      </c>
      <c r="J16" s="31">
        <v>399667.109128888</v>
      </c>
      <c r="K16" s="31">
        <v>403353.12244425801</v>
      </c>
      <c r="L16" s="31">
        <v>398558.96504800202</v>
      </c>
      <c r="M16" s="31">
        <v>407473.18402019399</v>
      </c>
      <c r="N16" s="31">
        <v>387973.471556</v>
      </c>
      <c r="O16" s="31">
        <v>362182.70134650602</v>
      </c>
      <c r="P16" s="31">
        <v>389185.03235288098</v>
      </c>
      <c r="Q16" s="31">
        <v>450666.062421832</v>
      </c>
      <c r="R16" s="31">
        <v>449156.30669151398</v>
      </c>
      <c r="S16" s="31">
        <v>434922.354846225</v>
      </c>
      <c r="T16" s="31">
        <v>484699.78522828303</v>
      </c>
      <c r="U16" s="31">
        <v>445945.82533356501</v>
      </c>
      <c r="V16" s="31">
        <v>397581.43552455201</v>
      </c>
      <c r="W16" s="31">
        <v>402002.66620399698</v>
      </c>
      <c r="X16" s="31">
        <v>409985.37986569002</v>
      </c>
      <c r="Y16" s="31">
        <v>369272.40789124498</v>
      </c>
      <c r="Z16" s="31">
        <v>395304.73539357597</v>
      </c>
      <c r="AA16" s="31">
        <v>477967.15073516901</v>
      </c>
      <c r="AB16" s="31">
        <v>455234.684569615</v>
      </c>
      <c r="AC16" s="31">
        <v>428127.661122791</v>
      </c>
      <c r="AD16" s="31">
        <v>387479.90206874697</v>
      </c>
      <c r="AE16" s="31">
        <v>361743.015966298</v>
      </c>
      <c r="AF16" s="31">
        <v>373917.08553692303</v>
      </c>
      <c r="AG16" s="32">
        <v>349307.72091538197</v>
      </c>
    </row>
    <row r="17" spans="1:33" x14ac:dyDescent="0.25">
      <c r="A17" s="6"/>
      <c r="B17" s="2" t="s">
        <v>37</v>
      </c>
      <c r="E17" s="39">
        <v>112362.45909999999</v>
      </c>
      <c r="F17" s="31">
        <v>111258.663356875</v>
      </c>
      <c r="G17" s="31">
        <v>119642.975893385</v>
      </c>
      <c r="H17" s="31">
        <v>119217.831109687</v>
      </c>
      <c r="I17" s="31">
        <v>131556.42959579901</v>
      </c>
      <c r="J17" s="31">
        <v>138422.802565558</v>
      </c>
      <c r="K17" s="31">
        <v>134994.378442288</v>
      </c>
      <c r="L17" s="31">
        <v>134980.56759361899</v>
      </c>
      <c r="M17" s="31">
        <v>145320.13088578399</v>
      </c>
      <c r="N17" s="31">
        <v>137608.914966354</v>
      </c>
      <c r="O17" s="31">
        <v>143965.71524380901</v>
      </c>
      <c r="P17" s="31">
        <v>148344.70674449799</v>
      </c>
      <c r="Q17" s="31">
        <v>164680.505787337</v>
      </c>
      <c r="R17" s="31">
        <v>175743.23383535401</v>
      </c>
      <c r="S17" s="31">
        <v>166915.26354046399</v>
      </c>
      <c r="T17" s="31">
        <v>157979.53463716799</v>
      </c>
      <c r="U17" s="31">
        <v>144554.89081042999</v>
      </c>
      <c r="V17" s="31">
        <v>138618.25464840699</v>
      </c>
      <c r="W17" s="31">
        <v>111196.444930767</v>
      </c>
      <c r="X17" s="31">
        <v>130065.810411768</v>
      </c>
      <c r="Y17" s="31">
        <v>106416.98102989901</v>
      </c>
      <c r="Z17" s="31">
        <v>151911.71559062801</v>
      </c>
      <c r="AA17" s="31">
        <v>146615.90630695</v>
      </c>
      <c r="AB17" s="31">
        <v>171672.649378904</v>
      </c>
      <c r="AC17" s="31">
        <v>149506.707405113</v>
      </c>
      <c r="AD17" s="31">
        <v>135944.24076525401</v>
      </c>
      <c r="AE17" s="31">
        <v>142929.517746492</v>
      </c>
      <c r="AF17" s="31">
        <v>143817.983291843</v>
      </c>
      <c r="AG17" s="32">
        <v>136372.985558555</v>
      </c>
    </row>
    <row r="18" spans="1:33" x14ac:dyDescent="0.25">
      <c r="A18" s="6"/>
      <c r="E18" s="39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2"/>
    </row>
    <row r="19" spans="1:33" ht="13" x14ac:dyDescent="0.3">
      <c r="A19" s="5" t="s">
        <v>38</v>
      </c>
      <c r="E19" s="39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2"/>
    </row>
    <row r="20" spans="1:33" x14ac:dyDescent="0.25">
      <c r="A20" s="6"/>
      <c r="B20" s="2" t="s">
        <v>39</v>
      </c>
      <c r="E20" s="39">
        <v>89778.330499999996</v>
      </c>
      <c r="F20" s="31">
        <v>88960.999200000006</v>
      </c>
      <c r="G20" s="31">
        <v>89986.344800000006</v>
      </c>
      <c r="H20" s="31">
        <v>93013.354600000006</v>
      </c>
      <c r="I20" s="31">
        <v>93807</v>
      </c>
      <c r="J20" s="31">
        <v>96627</v>
      </c>
      <c r="K20" s="31">
        <v>96769</v>
      </c>
      <c r="L20" s="31">
        <v>101418</v>
      </c>
      <c r="M20" s="31">
        <v>106823.9</v>
      </c>
      <c r="N20" s="31">
        <v>116871.3</v>
      </c>
      <c r="O20" s="31">
        <v>125711.9</v>
      </c>
      <c r="P20" s="31">
        <v>123608.27</v>
      </c>
      <c r="Q20" s="31">
        <v>114638.108310992</v>
      </c>
      <c r="R20" s="31">
        <v>117680.38230563</v>
      </c>
      <c r="S20" s="31">
        <v>116447.646970509</v>
      </c>
      <c r="T20" s="31">
        <v>97798.543753351201</v>
      </c>
      <c r="U20" s="31">
        <v>103974.01</v>
      </c>
      <c r="V20" s="31">
        <v>113934.44</v>
      </c>
      <c r="W20" s="31">
        <v>103376</v>
      </c>
      <c r="X20" s="31">
        <v>105848</v>
      </c>
      <c r="Y20" s="31">
        <v>87399</v>
      </c>
      <c r="Z20" s="31">
        <v>90128</v>
      </c>
      <c r="AA20" s="31">
        <v>75731</v>
      </c>
      <c r="AB20" s="31">
        <v>77286.34</v>
      </c>
      <c r="AC20" s="31">
        <v>72745.05</v>
      </c>
      <c r="AD20" s="31">
        <v>67915.34</v>
      </c>
      <c r="AE20" s="31">
        <v>78570.854916707802</v>
      </c>
      <c r="AF20" s="31">
        <v>71533.060809988994</v>
      </c>
      <c r="AG20" s="32">
        <v>67746.293335482595</v>
      </c>
    </row>
    <row r="21" spans="1:33" x14ac:dyDescent="0.25">
      <c r="A21" s="6"/>
      <c r="B21" s="2" t="s">
        <v>40</v>
      </c>
      <c r="E21" s="39">
        <v>27481.551299999999</v>
      </c>
      <c r="F21" s="31">
        <v>26065.231965661402</v>
      </c>
      <c r="G21" s="31">
        <v>27250.551476153101</v>
      </c>
      <c r="H21" s="31">
        <v>28024.4282041878</v>
      </c>
      <c r="I21" s="31">
        <v>29368.155410542298</v>
      </c>
      <c r="J21" s="31">
        <v>30814.867623701899</v>
      </c>
      <c r="K21" s="31">
        <v>29282.224251679901</v>
      </c>
      <c r="L21" s="31">
        <v>30836.430788026901</v>
      </c>
      <c r="M21" s="31">
        <v>30709.982180818599</v>
      </c>
      <c r="N21" s="31">
        <v>33370.821368356803</v>
      </c>
      <c r="O21" s="31">
        <v>35029.858057422098</v>
      </c>
      <c r="P21" s="31">
        <v>37568.395400122201</v>
      </c>
      <c r="Q21" s="31">
        <v>36054.110452277302</v>
      </c>
      <c r="R21" s="31">
        <v>41017.084479949503</v>
      </c>
      <c r="S21" s="31">
        <v>40021.389436955498</v>
      </c>
      <c r="T21" s="31">
        <v>34997.6340817612</v>
      </c>
      <c r="U21" s="31">
        <v>35622.071014050103</v>
      </c>
      <c r="V21" s="31">
        <v>34048.805957849698</v>
      </c>
      <c r="W21" s="31">
        <v>37628</v>
      </c>
      <c r="X21" s="31">
        <v>34734</v>
      </c>
      <c r="Y21" s="31">
        <v>36775</v>
      </c>
      <c r="Z21" s="31">
        <v>25564</v>
      </c>
      <c r="AA21" s="31">
        <v>32584</v>
      </c>
      <c r="AB21" s="31">
        <v>26088.11</v>
      </c>
      <c r="AC21" s="31">
        <v>31838.63</v>
      </c>
      <c r="AD21" s="31">
        <v>32083.279999999999</v>
      </c>
      <c r="AE21" s="31">
        <v>30202.644783469499</v>
      </c>
      <c r="AF21" s="31">
        <v>30669.241412109699</v>
      </c>
      <c r="AG21" s="32">
        <v>28510.428373181399</v>
      </c>
    </row>
    <row r="22" spans="1:33" x14ac:dyDescent="0.25">
      <c r="A22" s="6"/>
      <c r="B22" s="2" t="s">
        <v>41</v>
      </c>
      <c r="E22" s="39">
        <v>20443.407899999998</v>
      </c>
      <c r="F22" s="31">
        <v>19389.8140343386</v>
      </c>
      <c r="G22" s="31">
        <v>20271.568123846901</v>
      </c>
      <c r="H22" s="31">
        <v>20847.2516958122</v>
      </c>
      <c r="I22" s="31">
        <v>21846.844589457702</v>
      </c>
      <c r="J22" s="31">
        <v>22923.047587049499</v>
      </c>
      <c r="K22" s="31">
        <v>21782.9207697007</v>
      </c>
      <c r="L22" s="31">
        <v>22939.088332315201</v>
      </c>
      <c r="M22" s="31">
        <v>22845.023756872299</v>
      </c>
      <c r="N22" s="31">
        <v>24824.410592547301</v>
      </c>
      <c r="O22" s="31">
        <v>26058.560855223001</v>
      </c>
      <c r="P22" s="31">
        <v>27946.96787416</v>
      </c>
      <c r="Q22" s="31">
        <v>26820.497809654498</v>
      </c>
      <c r="R22" s="31">
        <v>30512.432858634402</v>
      </c>
      <c r="S22" s="31">
        <v>29771.739595516701</v>
      </c>
      <c r="T22" s="31">
        <v>26034.5895782232</v>
      </c>
      <c r="U22" s="31">
        <v>26499.105528405598</v>
      </c>
      <c r="V22" s="31">
        <v>25328.760414783101</v>
      </c>
      <c r="W22" s="31">
        <v>17674.699959010799</v>
      </c>
      <c r="X22" s="31">
        <v>21647</v>
      </c>
      <c r="Y22" s="31">
        <v>12779.6509395088</v>
      </c>
      <c r="Z22" s="31">
        <v>23303</v>
      </c>
      <c r="AA22" s="31">
        <v>15994.2450673814</v>
      </c>
      <c r="AB22" s="31">
        <v>22427.3811991072</v>
      </c>
      <c r="AC22" s="31">
        <v>25794.4065017385</v>
      </c>
      <c r="AD22" s="31">
        <v>22614.943721171301</v>
      </c>
      <c r="AE22" s="31">
        <v>22231.9230398156</v>
      </c>
      <c r="AF22" s="31">
        <v>20775.5527914017</v>
      </c>
      <c r="AG22" s="32">
        <v>16672.525739679</v>
      </c>
    </row>
    <row r="23" spans="1:33" x14ac:dyDescent="0.25">
      <c r="A23" s="6"/>
      <c r="B23" s="2" t="s">
        <v>42</v>
      </c>
      <c r="E23" s="39">
        <v>1382.5286000000001</v>
      </c>
      <c r="F23" s="31">
        <v>1222.2002941979499</v>
      </c>
      <c r="G23" s="31">
        <v>1123.44284550626</v>
      </c>
      <c r="H23" s="31">
        <v>1210.2188890785001</v>
      </c>
      <c r="I23" s="31">
        <v>1257.2172923777</v>
      </c>
      <c r="J23" s="31">
        <v>1550.21946650377</v>
      </c>
      <c r="K23" s="31">
        <v>1473.11598452454</v>
      </c>
      <c r="L23" s="31">
        <v>1551.30425575239</v>
      </c>
      <c r="M23" s="31">
        <v>1544.94294033802</v>
      </c>
      <c r="N23" s="31">
        <v>1678.80315210751</v>
      </c>
      <c r="O23" s="31">
        <v>1762.2651679902301</v>
      </c>
      <c r="P23" s="31">
        <v>1889.97267766239</v>
      </c>
      <c r="Q23" s="31">
        <v>1813.7927624133899</v>
      </c>
      <c r="R23" s="31">
        <v>2063.4676610176102</v>
      </c>
      <c r="S23" s="31">
        <v>2013.3767160491</v>
      </c>
      <c r="T23" s="31">
        <v>1760.64405979766</v>
      </c>
      <c r="U23" s="31">
        <v>1792.05793117491</v>
      </c>
      <c r="V23" s="31">
        <v>1712.9108731419301</v>
      </c>
      <c r="W23" s="31">
        <v>1195.28888281641</v>
      </c>
      <c r="X23" s="31">
        <v>2036.5676905574501</v>
      </c>
      <c r="Y23" s="31">
        <v>1202.32014597893</v>
      </c>
      <c r="Z23" s="31">
        <v>2765.41183162685</v>
      </c>
      <c r="AA23" s="31">
        <v>1898.06782591409</v>
      </c>
      <c r="AB23" s="31">
        <v>6828.16</v>
      </c>
      <c r="AC23" s="31">
        <v>4183.3900000000003</v>
      </c>
      <c r="AD23" s="31">
        <v>3847.29</v>
      </c>
      <c r="AE23" s="31">
        <v>4364.6267580141403</v>
      </c>
      <c r="AF23" s="31">
        <v>4568.1091177074004</v>
      </c>
      <c r="AG23" s="32">
        <v>5000.9370753273897</v>
      </c>
    </row>
    <row r="24" spans="1:33" x14ac:dyDescent="0.25">
      <c r="A24" s="6"/>
      <c r="B24" s="2" t="s">
        <v>43</v>
      </c>
      <c r="E24" s="39">
        <v>396.7432</v>
      </c>
      <c r="F24" s="31">
        <v>350.73390580204801</v>
      </c>
      <c r="G24" s="31">
        <v>322.39355449374301</v>
      </c>
      <c r="H24" s="31">
        <v>347.29561092150198</v>
      </c>
      <c r="I24" s="31">
        <v>360.78270762229801</v>
      </c>
      <c r="J24" s="31">
        <v>444.86532274485802</v>
      </c>
      <c r="K24" s="31">
        <v>422.73899409488899</v>
      </c>
      <c r="L24" s="31">
        <v>445.176623905518</v>
      </c>
      <c r="M24" s="31">
        <v>443.35112197108498</v>
      </c>
      <c r="N24" s="31">
        <v>481.76488698839302</v>
      </c>
      <c r="O24" s="31">
        <v>505.71591936469201</v>
      </c>
      <c r="P24" s="31">
        <v>542.36404805538598</v>
      </c>
      <c r="Q24" s="31">
        <v>520.50275466035805</v>
      </c>
      <c r="R24" s="31">
        <v>592.15177387913695</v>
      </c>
      <c r="S24" s="31">
        <v>577.77721280471997</v>
      </c>
      <c r="T24" s="31">
        <v>505.25071115716099</v>
      </c>
      <c r="U24" s="31">
        <v>514.26552636937504</v>
      </c>
      <c r="V24" s="31">
        <v>491.55275422520901</v>
      </c>
      <c r="W24" s="31">
        <v>343.01115817279202</v>
      </c>
      <c r="X24" s="31">
        <v>584.43230944254799</v>
      </c>
      <c r="Y24" s="31">
        <v>345.028914512254</v>
      </c>
      <c r="Z24" s="31">
        <v>793.58816837315101</v>
      </c>
      <c r="AA24" s="31">
        <v>544.68710670448195</v>
      </c>
      <c r="AB24" s="31">
        <v>763.76880089284202</v>
      </c>
      <c r="AC24" s="31">
        <v>878.43349826147596</v>
      </c>
      <c r="AD24" s="31">
        <v>770.15627882874298</v>
      </c>
      <c r="AE24" s="31">
        <v>757.11243550530401</v>
      </c>
      <c r="AF24" s="31">
        <v>707.51546524774403</v>
      </c>
      <c r="AG24" s="32">
        <v>567.78608607930596</v>
      </c>
    </row>
    <row r="25" spans="1:33" x14ac:dyDescent="0.25">
      <c r="A25" s="6"/>
      <c r="E25" s="39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2"/>
    </row>
    <row r="26" spans="1:33" ht="15" x14ac:dyDescent="0.3">
      <c r="A26" s="5" t="s">
        <v>60</v>
      </c>
      <c r="E26" s="39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2"/>
    </row>
    <row r="27" spans="1:33" x14ac:dyDescent="0.25">
      <c r="A27" s="6"/>
      <c r="C27" s="18" t="s">
        <v>70</v>
      </c>
      <c r="E27" s="39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2"/>
    </row>
    <row r="28" spans="1:33" x14ac:dyDescent="0.25">
      <c r="A28" s="6"/>
      <c r="D28" s="2" t="s">
        <v>44</v>
      </c>
      <c r="E28" s="39">
        <v>545.969693110913</v>
      </c>
      <c r="F28" s="31">
        <v>935.55546815361197</v>
      </c>
      <c r="G28" s="31">
        <v>727.65</v>
      </c>
      <c r="H28" s="31">
        <v>1420.6015005117799</v>
      </c>
      <c r="I28" s="31">
        <v>1456.79640441177</v>
      </c>
      <c r="J28" s="31">
        <v>1210.6276875000001</v>
      </c>
      <c r="K28" s="31">
        <v>1575.39816</v>
      </c>
      <c r="L28" s="31">
        <v>1953.2981474999999</v>
      </c>
      <c r="M28" s="31">
        <v>33439.532560253203</v>
      </c>
      <c r="N28" s="31">
        <v>41227.129407136701</v>
      </c>
      <c r="O28" s="31">
        <v>35929.844360181</v>
      </c>
      <c r="P28" s="31">
        <v>25912.6</v>
      </c>
      <c r="Q28" s="31">
        <v>23226.7</v>
      </c>
      <c r="R28" s="31">
        <v>19951.400000000001</v>
      </c>
      <c r="S28" s="31">
        <v>16708.650000000001</v>
      </c>
      <c r="T28" s="31">
        <v>15409.45</v>
      </c>
      <c r="U28" s="31">
        <v>21124.6</v>
      </c>
      <c r="V28" s="31">
        <v>29366.05</v>
      </c>
      <c r="W28" s="31">
        <v>27317.5</v>
      </c>
      <c r="X28" s="31">
        <v>31527.599999999999</v>
      </c>
      <c r="Y28" s="31">
        <v>37276.400000000001</v>
      </c>
      <c r="Z28" s="31">
        <v>40659.199999999997</v>
      </c>
      <c r="AA28" s="31">
        <v>45355.6</v>
      </c>
      <c r="AB28" s="31">
        <v>35750.800000000003</v>
      </c>
      <c r="AC28" s="31">
        <v>33183.599999999999</v>
      </c>
      <c r="AD28" s="31">
        <v>34511.75</v>
      </c>
      <c r="AE28" s="31">
        <v>27337.1</v>
      </c>
      <c r="AF28" s="31">
        <v>15747.9</v>
      </c>
      <c r="AG28" s="32">
        <v>31571.599999999999</v>
      </c>
    </row>
    <row r="29" spans="1:33" x14ac:dyDescent="0.25">
      <c r="A29" s="6"/>
      <c r="D29" s="2" t="s">
        <v>45</v>
      </c>
      <c r="E29" s="39">
        <v>112.18555337895501</v>
      </c>
      <c r="F29" s="31">
        <v>192.23742496307099</v>
      </c>
      <c r="G29" s="31">
        <v>149.51712328767101</v>
      </c>
      <c r="H29" s="31">
        <v>291.90441791337997</v>
      </c>
      <c r="I29" s="31">
        <v>299.34172693392401</v>
      </c>
      <c r="J29" s="31">
        <v>248.759113869863</v>
      </c>
      <c r="K29" s="31">
        <v>323.71195068493103</v>
      </c>
      <c r="L29" s="31">
        <v>401.362633047945</v>
      </c>
      <c r="M29" s="31">
        <v>6871.1368274492897</v>
      </c>
      <c r="N29" s="31">
        <v>8471.3279603705505</v>
      </c>
      <c r="O29" s="31">
        <v>6890.6550827744404</v>
      </c>
      <c r="P29" s="31">
        <v>4969.5397260274003</v>
      </c>
      <c r="Q29" s="31">
        <v>4454.4356164383598</v>
      </c>
      <c r="R29" s="31">
        <v>3826.2958904109601</v>
      </c>
      <c r="S29" s="31">
        <v>3204.3986301369901</v>
      </c>
      <c r="T29" s="31">
        <v>2955.2369863013701</v>
      </c>
      <c r="U29" s="31">
        <v>4051.29315068493</v>
      </c>
      <c r="V29" s="31">
        <v>5631.8452054794498</v>
      </c>
      <c r="W29" s="31">
        <v>5238.9726027397301</v>
      </c>
      <c r="X29" s="31">
        <v>6046.3890410958902</v>
      </c>
      <c r="Y29" s="31">
        <v>7148.8986301369896</v>
      </c>
      <c r="Z29" s="31">
        <v>7797.6547945205502</v>
      </c>
      <c r="AA29" s="31">
        <v>8698.3342465753394</v>
      </c>
      <c r="AB29" s="31">
        <v>6856.3178082191798</v>
      </c>
      <c r="AC29" s="31">
        <v>6363.9780821917802</v>
      </c>
      <c r="AD29" s="31">
        <v>6618.6917808219196</v>
      </c>
      <c r="AE29" s="31">
        <v>5242.7315068493199</v>
      </c>
      <c r="AF29" s="31">
        <v>3235.8698630137001</v>
      </c>
      <c r="AG29" s="32">
        <v>6054.8273972602701</v>
      </c>
    </row>
    <row r="30" spans="1:33" x14ac:dyDescent="0.25">
      <c r="A30" s="6"/>
      <c r="C30" s="18" t="s">
        <v>71</v>
      </c>
      <c r="E30" s="39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2"/>
    </row>
    <row r="31" spans="1:33" x14ac:dyDescent="0.25">
      <c r="A31" s="6"/>
      <c r="D31" s="2" t="s">
        <v>44</v>
      </c>
      <c r="E31" s="39">
        <v>1364.9242327772799</v>
      </c>
      <c r="F31" s="31">
        <v>2338.8886703840299</v>
      </c>
      <c r="G31" s="31">
        <v>1819.125</v>
      </c>
      <c r="H31" s="31">
        <v>2841.2030010235699</v>
      </c>
      <c r="I31" s="31">
        <v>2913.59280882353</v>
      </c>
      <c r="J31" s="31">
        <v>2421.2553750000002</v>
      </c>
      <c r="K31" s="31">
        <v>2625.6635999999999</v>
      </c>
      <c r="L31" s="31">
        <v>2790.425925</v>
      </c>
      <c r="M31" s="31">
        <v>47770.760800361699</v>
      </c>
      <c r="N31" s="31">
        <v>58895.8991530524</v>
      </c>
      <c r="O31" s="31">
        <v>50301.782104253398</v>
      </c>
      <c r="P31" s="31">
        <v>36277.64</v>
      </c>
      <c r="Q31" s="31">
        <v>32394.487407407301</v>
      </c>
      <c r="R31" s="31">
        <v>27826.397037037001</v>
      </c>
      <c r="S31" s="31">
        <v>23303.7044444444</v>
      </c>
      <c r="T31" s="31">
        <v>21491.6985185185</v>
      </c>
      <c r="U31" s="31">
        <v>29462.6696296296</v>
      </c>
      <c r="V31" s="31">
        <v>40957.094074073997</v>
      </c>
      <c r="W31" s="31">
        <v>38099.962962962898</v>
      </c>
      <c r="X31" s="31">
        <v>38475.348888888802</v>
      </c>
      <c r="Y31" s="31">
        <v>45491.014074074003</v>
      </c>
      <c r="Z31" s="31">
        <v>49619.282962962898</v>
      </c>
      <c r="AA31" s="31">
        <v>55350.630370370302</v>
      </c>
      <c r="AB31" s="31">
        <v>43629.217037036899</v>
      </c>
      <c r="AC31" s="31">
        <v>40496.2822222221</v>
      </c>
      <c r="AD31" s="31">
        <v>48316.45</v>
      </c>
      <c r="AE31" s="31">
        <v>38271.94</v>
      </c>
      <c r="AF31" s="31">
        <v>22047.06</v>
      </c>
      <c r="AG31" s="32">
        <v>39464.5</v>
      </c>
    </row>
    <row r="32" spans="1:33" x14ac:dyDescent="0.25">
      <c r="A32" s="6"/>
      <c r="D32" s="2" t="s">
        <v>45</v>
      </c>
      <c r="E32" s="39">
        <v>523.53258243512198</v>
      </c>
      <c r="F32" s="31">
        <v>897.10798316099795</v>
      </c>
      <c r="G32" s="31">
        <v>697.74657534246603</v>
      </c>
      <c r="H32" s="31">
        <v>1089.7764935432899</v>
      </c>
      <c r="I32" s="31">
        <v>1117.54244721998</v>
      </c>
      <c r="J32" s="31">
        <v>796.02916438356203</v>
      </c>
      <c r="K32" s="31">
        <v>863.23186849315096</v>
      </c>
      <c r="L32" s="31">
        <v>917.400304109589</v>
      </c>
      <c r="M32" s="31">
        <v>15705.455605598399</v>
      </c>
      <c r="N32" s="31">
        <v>19363.035337989801</v>
      </c>
      <c r="O32" s="31">
        <v>15848.5066903812</v>
      </c>
      <c r="P32" s="31">
        <v>11429.941369863</v>
      </c>
      <c r="Q32" s="31">
        <v>10206.4823338407</v>
      </c>
      <c r="R32" s="31">
        <v>8767.2209842719294</v>
      </c>
      <c r="S32" s="31">
        <v>7342.2630441400197</v>
      </c>
      <c r="T32" s="31">
        <v>6771.3570674784296</v>
      </c>
      <c r="U32" s="31">
        <v>9282.7589244038409</v>
      </c>
      <c r="V32" s="31">
        <v>12904.2899137493</v>
      </c>
      <c r="W32" s="31">
        <v>12004.097919837601</v>
      </c>
      <c r="X32" s="31">
        <v>12122.370197869101</v>
      </c>
      <c r="Y32" s="31">
        <v>14332.7852562151</v>
      </c>
      <c r="Z32" s="31">
        <v>15633.4727143582</v>
      </c>
      <c r="AA32" s="31">
        <v>17439.2397057331</v>
      </c>
      <c r="AB32" s="31">
        <v>13746.191669203399</v>
      </c>
      <c r="AC32" s="31">
        <v>12759.1026179604</v>
      </c>
      <c r="AD32" s="31">
        <v>15222.9910958904</v>
      </c>
      <c r="AE32" s="31">
        <v>12058.2824657534</v>
      </c>
      <c r="AF32" s="31">
        <v>7248.34849315069</v>
      </c>
      <c r="AG32" s="32">
        <v>16218.2876712329</v>
      </c>
    </row>
    <row r="33" spans="1:33" x14ac:dyDescent="0.25">
      <c r="A33" s="6"/>
      <c r="C33" s="18" t="s">
        <v>72</v>
      </c>
      <c r="E33" s="39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2"/>
    </row>
    <row r="34" spans="1:33" x14ac:dyDescent="0.25">
      <c r="A34" s="6"/>
      <c r="D34" s="2" t="s">
        <v>44</v>
      </c>
      <c r="E34" s="39">
        <v>818.95453966637001</v>
      </c>
      <c r="F34" s="31">
        <v>1403.3332022304201</v>
      </c>
      <c r="G34" s="31">
        <v>1091.4749999999999</v>
      </c>
      <c r="H34" s="31">
        <v>1420.6015005117799</v>
      </c>
      <c r="I34" s="31">
        <v>1456.79640441177</v>
      </c>
      <c r="J34" s="31">
        <v>1210.6276875000001</v>
      </c>
      <c r="K34" s="31">
        <v>1050.2654399999999</v>
      </c>
      <c r="L34" s="31">
        <v>837.12777749999998</v>
      </c>
      <c r="M34" s="31">
        <v>14331.228240108499</v>
      </c>
      <c r="N34" s="31">
        <v>17668.769745915699</v>
      </c>
      <c r="O34" s="31">
        <v>16425.071707511299</v>
      </c>
      <c r="P34" s="31">
        <v>11845.76</v>
      </c>
      <c r="Q34" s="31">
        <v>10740.8125925927</v>
      </c>
      <c r="R34" s="31">
        <v>9226.2029629630197</v>
      </c>
      <c r="S34" s="31">
        <v>7726.6455555556004</v>
      </c>
      <c r="T34" s="31">
        <v>7125.8514814815198</v>
      </c>
      <c r="U34" s="31">
        <v>9768.7303703704292</v>
      </c>
      <c r="V34" s="31">
        <v>13579.855925926</v>
      </c>
      <c r="W34" s="31">
        <v>12632.5370370371</v>
      </c>
      <c r="X34" s="31">
        <v>8816.0511111111791</v>
      </c>
      <c r="Y34" s="31">
        <v>10423.585925926</v>
      </c>
      <c r="Z34" s="31">
        <v>11369.5170370371</v>
      </c>
      <c r="AA34" s="31">
        <v>12682.7696296297</v>
      </c>
      <c r="AB34" s="31">
        <v>9996.9829629630403</v>
      </c>
      <c r="AC34" s="31">
        <v>9279.1177777778503</v>
      </c>
      <c r="AD34" s="31">
        <v>15776.8</v>
      </c>
      <c r="AE34" s="31">
        <v>12496.96</v>
      </c>
      <c r="AF34" s="31">
        <v>7199.04</v>
      </c>
      <c r="AG34" s="32">
        <v>9471.48</v>
      </c>
    </row>
    <row r="35" spans="1:33" x14ac:dyDescent="0.25">
      <c r="A35" s="6"/>
      <c r="D35" s="2" t="s">
        <v>45</v>
      </c>
      <c r="E35" s="39">
        <v>560.92776689477398</v>
      </c>
      <c r="F35" s="31">
        <v>961.18712481535499</v>
      </c>
      <c r="G35" s="31">
        <v>747.58561643835606</v>
      </c>
      <c r="H35" s="31">
        <v>973.01472637793404</v>
      </c>
      <c r="I35" s="31">
        <v>997.80575644641499</v>
      </c>
      <c r="J35" s="31">
        <v>829.19704623287703</v>
      </c>
      <c r="K35" s="31">
        <v>719.359890410959</v>
      </c>
      <c r="L35" s="31">
        <v>573.375190068493</v>
      </c>
      <c r="M35" s="31">
        <v>9815.9097534989905</v>
      </c>
      <c r="N35" s="31">
        <v>12101.8970862437</v>
      </c>
      <c r="O35" s="31">
        <v>11250.0491147338</v>
      </c>
      <c r="P35" s="31">
        <v>8113.5342465753401</v>
      </c>
      <c r="Q35" s="31">
        <v>7356.7209538305897</v>
      </c>
      <c r="R35" s="31">
        <v>6319.3170979198803</v>
      </c>
      <c r="S35" s="31">
        <v>5292.2229832572602</v>
      </c>
      <c r="T35" s="31">
        <v>4880.7201927955603</v>
      </c>
      <c r="U35" s="31">
        <v>6690.9112125824804</v>
      </c>
      <c r="V35" s="31">
        <v>9301.2711821410994</v>
      </c>
      <c r="W35" s="31">
        <v>8652.4226281076099</v>
      </c>
      <c r="X35" s="31">
        <v>6038.3911719939597</v>
      </c>
      <c r="Y35" s="31">
        <v>7139.4424150178202</v>
      </c>
      <c r="Z35" s="31">
        <v>7787.3404363268</v>
      </c>
      <c r="AA35" s="31">
        <v>8686.8285134450198</v>
      </c>
      <c r="AB35" s="31">
        <v>6847.24860476921</v>
      </c>
      <c r="AC35" s="31">
        <v>6355.5601217656504</v>
      </c>
      <c r="AD35" s="31">
        <v>10806.027397260301</v>
      </c>
      <c r="AE35" s="31">
        <v>8559.5616438356192</v>
      </c>
      <c r="AF35" s="31">
        <v>4930.8493150684899</v>
      </c>
      <c r="AG35" s="32">
        <v>6487.3150684931497</v>
      </c>
    </row>
    <row r="36" spans="1:33" x14ac:dyDescent="0.25">
      <c r="A36" s="6"/>
      <c r="E36" s="39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2"/>
    </row>
    <row r="37" spans="1:33" ht="13" x14ac:dyDescent="0.3">
      <c r="A37" s="5" t="s">
        <v>46</v>
      </c>
      <c r="E37" s="39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2"/>
    </row>
    <row r="38" spans="1:33" x14ac:dyDescent="0.25">
      <c r="A38" s="6"/>
      <c r="B38" s="2" t="s">
        <v>47</v>
      </c>
      <c r="E38" s="39">
        <v>230950.03</v>
      </c>
      <c r="F38" s="31">
        <v>214840.54250000001</v>
      </c>
      <c r="G38" s="31">
        <v>206083.94560000001</v>
      </c>
      <c r="H38" s="31">
        <v>191062.75719999999</v>
      </c>
      <c r="I38" s="31">
        <v>183005</v>
      </c>
      <c r="J38" s="31">
        <v>162726.189265833</v>
      </c>
      <c r="K38" s="31">
        <v>131900.33840703301</v>
      </c>
      <c r="L38" s="31">
        <v>115581.029796906</v>
      </c>
      <c r="M38" s="31">
        <v>111330.801138982</v>
      </c>
      <c r="N38" s="31">
        <v>109848.815402943</v>
      </c>
      <c r="O38" s="31">
        <v>117587.882918697</v>
      </c>
      <c r="P38" s="31">
        <v>96522.505456670202</v>
      </c>
      <c r="Q38" s="31">
        <v>93294.235406341599</v>
      </c>
      <c r="R38" s="31">
        <v>88298.805572917496</v>
      </c>
      <c r="S38" s="31">
        <v>81916.904922789603</v>
      </c>
      <c r="T38" s="31">
        <v>74876.978935725594</v>
      </c>
      <c r="U38" s="31">
        <v>98778.633331655699</v>
      </c>
      <c r="V38" s="31">
        <v>97892.258047694995</v>
      </c>
      <c r="W38" s="31">
        <v>61430.511288301102</v>
      </c>
      <c r="X38" s="31">
        <v>48589.797080445896</v>
      </c>
      <c r="Y38" s="31">
        <v>36137.638287680304</v>
      </c>
      <c r="Z38" s="31">
        <v>46070.745220160898</v>
      </c>
      <c r="AA38" s="31">
        <v>41143.833494806</v>
      </c>
      <c r="AB38" s="31">
        <v>48215.511747486198</v>
      </c>
      <c r="AC38" s="31">
        <v>52551.000185909601</v>
      </c>
      <c r="AD38" s="31">
        <v>57570.360868354997</v>
      </c>
      <c r="AE38" s="31">
        <v>47024.938532503103</v>
      </c>
      <c r="AF38" s="31">
        <v>54025.691372536203</v>
      </c>
      <c r="AG38" s="32">
        <v>50205.371887118199</v>
      </c>
    </row>
    <row r="39" spans="1:33" x14ac:dyDescent="0.25">
      <c r="A39" s="6"/>
      <c r="B39" s="2" t="s">
        <v>48</v>
      </c>
      <c r="E39" s="39">
        <v>4885986.5975000001</v>
      </c>
      <c r="F39" s="31">
        <v>4716080.84</v>
      </c>
      <c r="G39" s="31">
        <v>4426196.1796000004</v>
      </c>
      <c r="H39" s="31">
        <v>4001705.7412</v>
      </c>
      <c r="I39" s="31">
        <v>3189200</v>
      </c>
      <c r="J39" s="31">
        <v>3442640.7297505401</v>
      </c>
      <c r="K39" s="31">
        <v>2790487.9928462398</v>
      </c>
      <c r="L39" s="31">
        <v>2445236.15135678</v>
      </c>
      <c r="M39" s="31">
        <v>2355318.1710087</v>
      </c>
      <c r="N39" s="31">
        <v>2323965.2309637298</v>
      </c>
      <c r="O39" s="31">
        <v>2487693.20345684</v>
      </c>
      <c r="P39" s="31">
        <v>2042033.3698090899</v>
      </c>
      <c r="Q39" s="31">
        <v>1973735.9801139401</v>
      </c>
      <c r="R39" s="31">
        <v>1868052.49864888</v>
      </c>
      <c r="S39" s="31">
        <v>1733036.7939828001</v>
      </c>
      <c r="T39" s="31">
        <v>1584099.88317059</v>
      </c>
      <c r="U39" s="31">
        <v>2089764.0869664999</v>
      </c>
      <c r="V39" s="31">
        <v>2071011.9016656999</v>
      </c>
      <c r="W39" s="31">
        <v>1299625.9616515799</v>
      </c>
      <c r="X39" s="31">
        <v>1027967.38026102</v>
      </c>
      <c r="Y39" s="31">
        <v>764529.09029242594</v>
      </c>
      <c r="Z39" s="31">
        <v>974674.23443306598</v>
      </c>
      <c r="AA39" s="31">
        <v>870440.32436537801</v>
      </c>
      <c r="AB39" s="31">
        <v>1020048.98717624</v>
      </c>
      <c r="AC39" s="31">
        <v>1111770.72630635</v>
      </c>
      <c r="AD39" s="31">
        <v>1217960.48961769</v>
      </c>
      <c r="AE39" s="31">
        <v>994861.180221849</v>
      </c>
      <c r="AF39" s="31">
        <v>1142969.34261876</v>
      </c>
      <c r="AG39" s="32">
        <v>1062146.53517457</v>
      </c>
    </row>
    <row r="40" spans="1:33" x14ac:dyDescent="0.25">
      <c r="A40" s="6"/>
      <c r="B40" s="2" t="s">
        <v>49</v>
      </c>
      <c r="E40" s="39">
        <v>1412065.3425</v>
      </c>
      <c r="F40" s="31">
        <v>1230552.9558309501</v>
      </c>
      <c r="G40" s="31">
        <v>1236317.68215498</v>
      </c>
      <c r="H40" s="31">
        <v>1214037.5228502699</v>
      </c>
      <c r="I40" s="31">
        <v>1159813.9535540901</v>
      </c>
      <c r="J40" s="31">
        <v>994933.89188725594</v>
      </c>
      <c r="K40" s="31">
        <v>1099217.8733870499</v>
      </c>
      <c r="L40" s="31">
        <v>1087930.4409749301</v>
      </c>
      <c r="M40" s="31">
        <v>1090091.0854376301</v>
      </c>
      <c r="N40" s="31">
        <v>1101198.0879128999</v>
      </c>
      <c r="O40" s="31">
        <v>1118694.7932813</v>
      </c>
      <c r="P40" s="31">
        <v>1050498.0818692599</v>
      </c>
      <c r="Q40" s="31">
        <v>1086584.8667456999</v>
      </c>
      <c r="R40" s="31">
        <v>1103685.97766547</v>
      </c>
      <c r="S40" s="31">
        <v>1105060.7048231901</v>
      </c>
      <c r="T40" s="31">
        <v>1076754.06955723</v>
      </c>
      <c r="U40" s="31">
        <v>885331.801551615</v>
      </c>
      <c r="V40" s="31">
        <v>887344.47755396005</v>
      </c>
      <c r="W40" s="31">
        <v>976979.09042553196</v>
      </c>
      <c r="X40" s="31">
        <v>912065.59114406095</v>
      </c>
      <c r="Y40" s="31">
        <v>934006.61317853397</v>
      </c>
      <c r="Z40" s="31">
        <v>988935.03268409602</v>
      </c>
      <c r="AA40" s="31">
        <v>1053140.5177987199</v>
      </c>
      <c r="AB40" s="31">
        <v>922176.51072328899</v>
      </c>
      <c r="AC40" s="31">
        <v>964721.64151914697</v>
      </c>
      <c r="AD40" s="31">
        <v>942620.654398215</v>
      </c>
      <c r="AE40" s="31">
        <v>959895.86199903802</v>
      </c>
      <c r="AF40" s="31">
        <v>1024429.0505370901</v>
      </c>
      <c r="AG40" s="32">
        <v>1052867.6252613501</v>
      </c>
    </row>
    <row r="41" spans="1:33" x14ac:dyDescent="0.25">
      <c r="A41" s="6"/>
      <c r="B41" s="2" t="s">
        <v>50</v>
      </c>
      <c r="E41" s="39">
        <v>7345356.7675000001</v>
      </c>
      <c r="F41" s="31">
        <v>6401155.9591690497</v>
      </c>
      <c r="G41" s="31">
        <v>6431143.2198450202</v>
      </c>
      <c r="H41" s="31">
        <v>6315245.0995497303</v>
      </c>
      <c r="I41" s="31">
        <v>6033182.0464459099</v>
      </c>
      <c r="J41" s="31">
        <v>5175500.1528827399</v>
      </c>
      <c r="K41" s="31">
        <v>5717970.1266129501</v>
      </c>
      <c r="L41" s="31">
        <v>5659254.5590250697</v>
      </c>
      <c r="M41" s="31">
        <v>5670493.9145623697</v>
      </c>
      <c r="N41" s="31">
        <v>5728270.9120870996</v>
      </c>
      <c r="O41" s="31">
        <v>5819286.2067187103</v>
      </c>
      <c r="P41" s="31">
        <v>5464536.9181307396</v>
      </c>
      <c r="Q41" s="31">
        <v>5652255.07927485</v>
      </c>
      <c r="R41" s="31">
        <v>5741212.5496167997</v>
      </c>
      <c r="S41" s="31">
        <v>5748363.6786244102</v>
      </c>
      <c r="T41" s="31">
        <v>5601116.71443797</v>
      </c>
      <c r="U41" s="31">
        <v>4605366.1571331397</v>
      </c>
      <c r="V41" s="31">
        <v>4615835.8024460403</v>
      </c>
      <c r="W41" s="31">
        <v>5082101.9095744696</v>
      </c>
      <c r="X41" s="31">
        <v>4744431.4088559402</v>
      </c>
      <c r="Y41" s="31">
        <v>4858565.3868214702</v>
      </c>
      <c r="Z41" s="31">
        <v>5144294.9673159001</v>
      </c>
      <c r="AA41" s="31">
        <v>5478282.4822012801</v>
      </c>
      <c r="AB41" s="31">
        <v>4797026.9292767104</v>
      </c>
      <c r="AC41" s="31">
        <v>5018340.4584808499</v>
      </c>
      <c r="AD41" s="31">
        <v>4903374.3656017901</v>
      </c>
      <c r="AE41" s="31">
        <v>4993237.46133928</v>
      </c>
      <c r="AF41" s="31">
        <v>5328929.6413605604</v>
      </c>
      <c r="AG41" s="32">
        <v>5476862.9352540802</v>
      </c>
    </row>
    <row r="42" spans="1:33" x14ac:dyDescent="0.25">
      <c r="A42" s="6"/>
      <c r="B42" s="2" t="s">
        <v>51</v>
      </c>
      <c r="E42" s="39">
        <v>516147.77500000002</v>
      </c>
      <c r="F42" s="31">
        <v>1102884.8600000001</v>
      </c>
      <c r="G42" s="31">
        <v>801089.65760000004</v>
      </c>
      <c r="H42" s="31">
        <v>676740.50439999998</v>
      </c>
      <c r="I42" s="31">
        <v>606968</v>
      </c>
      <c r="J42" s="31">
        <v>363675.03621362901</v>
      </c>
      <c r="K42" s="31">
        <v>294782.66874672897</v>
      </c>
      <c r="L42" s="31">
        <v>258310.81884631899</v>
      </c>
      <c r="M42" s="31">
        <v>248812.02785231601</v>
      </c>
      <c r="N42" s="31">
        <v>245499.95363332401</v>
      </c>
      <c r="O42" s="31">
        <v>262795.913624459</v>
      </c>
      <c r="P42" s="31">
        <v>215717.124734237</v>
      </c>
      <c r="Q42" s="31">
        <v>208502.298204116</v>
      </c>
      <c r="R42" s="31">
        <v>197338.06499881801</v>
      </c>
      <c r="S42" s="31">
        <v>183075.222855717</v>
      </c>
      <c r="T42" s="31">
        <v>167341.76685924901</v>
      </c>
      <c r="U42" s="31">
        <v>220759.32101708301</v>
      </c>
      <c r="V42" s="31">
        <v>218778.37028661001</v>
      </c>
      <c r="W42" s="31">
        <v>137290.39878699699</v>
      </c>
      <c r="X42" s="31">
        <v>108592.822658536</v>
      </c>
      <c r="Y42" s="31">
        <v>80763.624910293307</v>
      </c>
      <c r="Z42" s="31">
        <v>102963.02034677401</v>
      </c>
      <c r="AA42" s="31">
        <v>91951.917535211396</v>
      </c>
      <c r="AB42" s="31">
        <v>107756.336333671</v>
      </c>
      <c r="AC42" s="31">
        <v>117445.67350773601</v>
      </c>
      <c r="AD42" s="31">
        <v>128663.38951394999</v>
      </c>
      <c r="AE42" s="31">
        <v>105095.53687030599</v>
      </c>
      <c r="AF42" s="31">
        <v>120741.445215535</v>
      </c>
      <c r="AG42" s="32">
        <v>112203.453676034</v>
      </c>
    </row>
    <row r="43" spans="1:33" x14ac:dyDescent="0.25">
      <c r="A43" s="6"/>
      <c r="B43" s="2" t="s">
        <v>52</v>
      </c>
      <c r="E43" s="39">
        <v>4359492.0236</v>
      </c>
      <c r="F43" s="31">
        <v>3849629.5581</v>
      </c>
      <c r="G43" s="31">
        <v>3339406.3061000002</v>
      </c>
      <c r="H43" s="31">
        <v>3604815.8136</v>
      </c>
      <c r="I43" s="31">
        <v>3506946</v>
      </c>
      <c r="J43" s="31">
        <v>3109609</v>
      </c>
      <c r="K43" s="31">
        <v>3541326</v>
      </c>
      <c r="L43" s="31">
        <v>3539693</v>
      </c>
      <c r="M43" s="31">
        <v>3659757</v>
      </c>
      <c r="N43" s="31">
        <v>3555955</v>
      </c>
      <c r="O43" s="31">
        <v>3952746</v>
      </c>
      <c r="P43" s="31">
        <v>3715380</v>
      </c>
      <c r="Q43" s="31">
        <v>4014881.4188963599</v>
      </c>
      <c r="R43" s="31">
        <v>4033628.7767695701</v>
      </c>
      <c r="S43" s="31">
        <v>4025274.0178192798</v>
      </c>
      <c r="T43" s="31">
        <v>3919265.9893894098</v>
      </c>
      <c r="U43" s="31">
        <v>3431000</v>
      </c>
      <c r="V43" s="31">
        <v>3749940.9</v>
      </c>
      <c r="W43" s="31">
        <v>2425709.1282731201</v>
      </c>
      <c r="X43" s="31">
        <v>3113326</v>
      </c>
      <c r="Y43" s="31">
        <v>2315470.6465095999</v>
      </c>
      <c r="Z43" s="31">
        <v>3751603</v>
      </c>
      <c r="AA43" s="31">
        <v>3350397.9246046101</v>
      </c>
      <c r="AB43" s="31">
        <v>3926254.2347426098</v>
      </c>
      <c r="AC43" s="31">
        <v>3705953.99</v>
      </c>
      <c r="AD43" s="31">
        <v>3979251.42</v>
      </c>
      <c r="AE43" s="31">
        <v>3924897.5753978398</v>
      </c>
      <c r="AF43" s="31">
        <v>4136368.2094123899</v>
      </c>
      <c r="AG43" s="32">
        <v>4342770.5898020603</v>
      </c>
    </row>
    <row r="44" spans="1:33" x14ac:dyDescent="0.25">
      <c r="A44" s="6"/>
      <c r="E44" s="39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2"/>
    </row>
    <row r="45" spans="1:33" ht="13" x14ac:dyDescent="0.3">
      <c r="A45" s="5" t="s">
        <v>53</v>
      </c>
      <c r="E45" s="39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2"/>
    </row>
    <row r="46" spans="1:33" x14ac:dyDescent="0.25">
      <c r="A46" s="6"/>
      <c r="B46" s="2" t="s">
        <v>54</v>
      </c>
      <c r="E46" s="39">
        <v>3502.8780999999999</v>
      </c>
      <c r="F46" s="31">
        <v>3327.7847999999999</v>
      </c>
      <c r="G46" s="31">
        <v>3611.1075000000001</v>
      </c>
      <c r="H46" s="31">
        <v>3507.1799000000001</v>
      </c>
      <c r="I46" s="31">
        <v>3456</v>
      </c>
      <c r="J46" s="31">
        <v>3347.4456957019902</v>
      </c>
      <c r="K46" s="31">
        <v>3262.1177018129301</v>
      </c>
      <c r="L46" s="31">
        <v>3026</v>
      </c>
      <c r="M46" s="31">
        <v>3182</v>
      </c>
      <c r="N46" s="31">
        <v>2726</v>
      </c>
      <c r="O46" s="31">
        <v>2796</v>
      </c>
      <c r="P46" s="31">
        <v>2629</v>
      </c>
      <c r="Q46" s="31">
        <v>2473.4</v>
      </c>
      <c r="R46" s="31">
        <v>2166.6999999999998</v>
      </c>
      <c r="S46" s="31">
        <v>1964.7</v>
      </c>
      <c r="T46" s="31">
        <v>1842.8</v>
      </c>
      <c r="U46" s="31">
        <v>2116.6</v>
      </c>
      <c r="V46" s="31">
        <v>1330.98</v>
      </c>
      <c r="W46" s="31">
        <v>1335.03665701262</v>
      </c>
      <c r="X46" s="31">
        <v>949</v>
      </c>
      <c r="Y46" s="31">
        <v>1395.0327501650099</v>
      </c>
      <c r="Z46" s="31">
        <v>1258</v>
      </c>
      <c r="AA46" s="31">
        <v>1077.5966406822499</v>
      </c>
      <c r="AB46" s="31">
        <v>1100.03014870176</v>
      </c>
      <c r="AC46" s="31">
        <v>1563.3361379596099</v>
      </c>
      <c r="AD46" s="31">
        <v>1482.06259</v>
      </c>
      <c r="AE46" s="31">
        <v>1432.15316074321</v>
      </c>
      <c r="AF46" s="31">
        <v>1487.0241822354101</v>
      </c>
      <c r="AG46" s="32">
        <v>1534.8781686207701</v>
      </c>
    </row>
    <row r="47" spans="1:33" x14ac:dyDescent="0.25">
      <c r="A47" s="6"/>
      <c r="B47" s="2" t="s">
        <v>55</v>
      </c>
      <c r="E47" s="39">
        <v>46521.176500000001</v>
      </c>
      <c r="F47" s="31">
        <v>42458.983065528802</v>
      </c>
      <c r="G47" s="31">
        <v>44606.790095327102</v>
      </c>
      <c r="H47" s="31">
        <v>45592.454963738302</v>
      </c>
      <c r="I47" s="31">
        <v>45517.333005410699</v>
      </c>
      <c r="J47" s="31">
        <v>44456.903034655297</v>
      </c>
      <c r="K47" s="31">
        <v>43323.675285706799</v>
      </c>
      <c r="L47" s="31">
        <v>43184.942744712302</v>
      </c>
      <c r="M47" s="31">
        <v>47179.5793408756</v>
      </c>
      <c r="N47" s="31">
        <v>43503.2837186424</v>
      </c>
      <c r="O47" s="31">
        <v>44560.501328086597</v>
      </c>
      <c r="P47" s="31">
        <v>49071</v>
      </c>
      <c r="Q47" s="31">
        <v>51292.015378465097</v>
      </c>
      <c r="R47" s="31">
        <v>45742.197202797201</v>
      </c>
      <c r="S47" s="31">
        <v>46478.965734265701</v>
      </c>
      <c r="T47" s="31">
        <v>47861.700419580397</v>
      </c>
      <c r="U47" s="31">
        <v>49377.38</v>
      </c>
      <c r="V47" s="31">
        <v>37223.06</v>
      </c>
      <c r="W47" s="31">
        <v>38775</v>
      </c>
      <c r="X47" s="31">
        <v>44029</v>
      </c>
      <c r="Y47" s="31">
        <v>42488</v>
      </c>
      <c r="Z47" s="31">
        <v>49836</v>
      </c>
      <c r="AA47" s="31">
        <v>39213</v>
      </c>
      <c r="AB47" s="31">
        <v>32112.38</v>
      </c>
      <c r="AC47" s="31">
        <v>46289.22</v>
      </c>
      <c r="AD47" s="31">
        <v>45912.68</v>
      </c>
      <c r="AE47" s="31">
        <v>42331.1551221767</v>
      </c>
      <c r="AF47" s="31">
        <v>44456.912247509303</v>
      </c>
      <c r="AG47" s="32">
        <v>49075.281975245198</v>
      </c>
    </row>
    <row r="48" spans="1:33" x14ac:dyDescent="0.25">
      <c r="A48" s="6"/>
      <c r="B48" s="2" t="s">
        <v>3</v>
      </c>
      <c r="E48" s="39">
        <v>4918.8059999999996</v>
      </c>
      <c r="F48" s="31">
        <v>4489.2996344712201</v>
      </c>
      <c r="G48" s="31">
        <v>4716.3929046728999</v>
      </c>
      <c r="H48" s="31">
        <v>4820.6098362616804</v>
      </c>
      <c r="I48" s="31">
        <v>4812.66699458928</v>
      </c>
      <c r="J48" s="31">
        <v>4700.5449526471202</v>
      </c>
      <c r="K48" s="31">
        <v>4580.7258106936797</v>
      </c>
      <c r="L48" s="31">
        <v>4566.0572552877502</v>
      </c>
      <c r="M48" s="31">
        <v>4988.4206591244501</v>
      </c>
      <c r="N48" s="31">
        <v>4599.7162813575997</v>
      </c>
      <c r="O48" s="31">
        <v>4711.4986719134304</v>
      </c>
      <c r="P48" s="31">
        <v>6645</v>
      </c>
      <c r="Q48" s="31">
        <v>5431.6979067513703</v>
      </c>
      <c r="R48" s="31">
        <v>7447.9255319148897</v>
      </c>
      <c r="S48" s="31">
        <v>5440.9923404255296</v>
      </c>
      <c r="T48" s="31">
        <v>7172.3544680851101</v>
      </c>
      <c r="U48" s="31">
        <v>5908.08</v>
      </c>
      <c r="V48" s="31">
        <v>3450.37</v>
      </c>
      <c r="W48" s="31">
        <v>3460.8862869890099</v>
      </c>
      <c r="X48" s="31">
        <v>4806</v>
      </c>
      <c r="Y48" s="31">
        <v>3616.4173392438902</v>
      </c>
      <c r="Z48" s="31">
        <v>6961</v>
      </c>
      <c r="AA48" s="31">
        <v>5962.75851811539</v>
      </c>
      <c r="AB48" s="31">
        <v>6086.8917846684799</v>
      </c>
      <c r="AC48" s="31">
        <v>8650.5428110785797</v>
      </c>
      <c r="AD48" s="31">
        <v>8200.8248750000002</v>
      </c>
      <c r="AE48" s="31">
        <v>7924.6567185481099</v>
      </c>
      <c r="AF48" s="31">
        <v>8228.27927864921</v>
      </c>
      <c r="AG48" s="32">
        <v>8493.0738726305208</v>
      </c>
    </row>
    <row r="49" spans="1:33" x14ac:dyDescent="0.25">
      <c r="A49" s="6"/>
      <c r="B49" s="2" t="s">
        <v>4</v>
      </c>
      <c r="E49" s="39">
        <v>387596.85230000003</v>
      </c>
      <c r="F49" s="31">
        <v>354602.39230000001</v>
      </c>
      <c r="G49" s="31">
        <v>371349.12359999999</v>
      </c>
      <c r="H49" s="31">
        <v>384265.54180000001</v>
      </c>
      <c r="I49" s="31">
        <v>386037</v>
      </c>
      <c r="J49" s="31">
        <v>370398.10631699598</v>
      </c>
      <c r="K49" s="31">
        <v>360956.48120178701</v>
      </c>
      <c r="L49" s="31">
        <v>366202</v>
      </c>
      <c r="M49" s="31">
        <v>368734</v>
      </c>
      <c r="N49" s="31">
        <v>354750</v>
      </c>
      <c r="O49" s="31">
        <v>386144</v>
      </c>
      <c r="P49" s="31">
        <v>379742</v>
      </c>
      <c r="Q49" s="31">
        <v>356756.93921444699</v>
      </c>
      <c r="R49" s="31">
        <v>335624.08057787799</v>
      </c>
      <c r="S49" s="31">
        <v>339632.40420767502</v>
      </c>
      <c r="T49" s="31">
        <v>296638.72512866801</v>
      </c>
      <c r="U49" s="31">
        <v>346057.58</v>
      </c>
      <c r="V49" s="31">
        <v>318312.90000000002</v>
      </c>
      <c r="W49" s="31">
        <v>319283.07705599797</v>
      </c>
      <c r="X49" s="31">
        <v>340174</v>
      </c>
      <c r="Y49" s="31">
        <v>333631.54991059098</v>
      </c>
      <c r="Z49" s="31">
        <v>315180</v>
      </c>
      <c r="AA49" s="31">
        <v>269981.64484120201</v>
      </c>
      <c r="AB49" s="31">
        <v>275602.14806663</v>
      </c>
      <c r="AC49" s="31">
        <v>391679.08105096198</v>
      </c>
      <c r="AD49" s="31">
        <v>371316.76250000001</v>
      </c>
      <c r="AE49" s="31">
        <v>358812.42702944903</v>
      </c>
      <c r="AF49" s="31">
        <v>372559.84241411602</v>
      </c>
      <c r="AG49" s="32">
        <v>384549.20603012299</v>
      </c>
    </row>
    <row r="50" spans="1:33" x14ac:dyDescent="0.25">
      <c r="A50" s="6"/>
      <c r="E50" s="39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2"/>
    </row>
    <row r="51" spans="1:33" ht="13" x14ac:dyDescent="0.3">
      <c r="A51" s="5" t="s">
        <v>5</v>
      </c>
      <c r="E51" s="39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2"/>
    </row>
    <row r="52" spans="1:33" x14ac:dyDescent="0.25">
      <c r="A52" s="6"/>
      <c r="B52" s="2" t="s">
        <v>6</v>
      </c>
      <c r="E52" s="39">
        <v>37836</v>
      </c>
      <c r="F52" s="31">
        <v>31930.799999999999</v>
      </c>
      <c r="G52" s="31">
        <v>31874.400000000001</v>
      </c>
      <c r="H52" s="31">
        <v>19471.2</v>
      </c>
      <c r="I52" s="31">
        <v>18238</v>
      </c>
      <c r="J52" s="31">
        <v>12030.59</v>
      </c>
      <c r="K52" s="31">
        <v>13842.295</v>
      </c>
      <c r="L52" s="31">
        <v>15654</v>
      </c>
      <c r="M52" s="31">
        <v>12660</v>
      </c>
      <c r="N52" s="31">
        <v>10189</v>
      </c>
      <c r="O52" s="31">
        <v>8983.3445831927093</v>
      </c>
      <c r="P52" s="31">
        <v>14543.7251096861</v>
      </c>
      <c r="Q52" s="31">
        <v>16008.3520924738</v>
      </c>
      <c r="R52" s="31">
        <v>15244.733370113499</v>
      </c>
      <c r="S52" s="31">
        <v>21190.799999999999</v>
      </c>
      <c r="T52" s="31">
        <v>9969.2000000000007</v>
      </c>
      <c r="U52" s="31">
        <v>10374.19</v>
      </c>
      <c r="V52" s="31">
        <v>10296.14</v>
      </c>
      <c r="W52" s="31">
        <v>7916.57</v>
      </c>
      <c r="X52" s="31">
        <v>5537</v>
      </c>
      <c r="Y52" s="31">
        <v>3959</v>
      </c>
      <c r="Z52" s="31">
        <v>6360</v>
      </c>
      <c r="AA52" s="31">
        <v>4445</v>
      </c>
      <c r="AB52" s="31">
        <v>4445</v>
      </c>
      <c r="AC52" s="31">
        <v>4445</v>
      </c>
      <c r="AD52" s="31">
        <v>4445</v>
      </c>
      <c r="AE52" s="31">
        <v>22975.93</v>
      </c>
      <c r="AF52" s="31">
        <v>22975.93</v>
      </c>
      <c r="AG52" s="32">
        <v>22975.93</v>
      </c>
    </row>
    <row r="53" spans="1:33" x14ac:dyDescent="0.25">
      <c r="A53" s="6"/>
      <c r="B53" s="2" t="s">
        <v>7</v>
      </c>
      <c r="D53" s="24"/>
      <c r="E53" s="31">
        <v>16119.688</v>
      </c>
      <c r="F53" s="31">
        <v>14557.412</v>
      </c>
      <c r="G53" s="31">
        <v>14195.263999999999</v>
      </c>
      <c r="H53" s="31">
        <v>13637.392</v>
      </c>
      <c r="I53" s="31">
        <v>14035</v>
      </c>
      <c r="J53" s="31">
        <v>9123.8528025144005</v>
      </c>
      <c r="K53" s="31">
        <v>9303</v>
      </c>
      <c r="L53" s="31">
        <v>9483</v>
      </c>
      <c r="M53" s="31">
        <v>9901</v>
      </c>
      <c r="N53" s="31">
        <v>9292</v>
      </c>
      <c r="O53" s="31">
        <v>10894</v>
      </c>
      <c r="P53" s="31">
        <v>9398</v>
      </c>
      <c r="Q53" s="31">
        <v>7620.6</v>
      </c>
      <c r="R53" s="31">
        <v>11922.441160939499</v>
      </c>
      <c r="S53" s="31">
        <v>8815.7999999999993</v>
      </c>
      <c r="T53" s="31">
        <v>8902.4</v>
      </c>
      <c r="U53" s="31">
        <v>10099.209999999999</v>
      </c>
      <c r="V53" s="31">
        <v>11548.46</v>
      </c>
      <c r="W53" s="31">
        <v>10653.73</v>
      </c>
      <c r="X53" s="31">
        <v>9759</v>
      </c>
      <c r="Y53" s="31">
        <v>9638</v>
      </c>
      <c r="Z53" s="31">
        <v>9517</v>
      </c>
      <c r="AA53" s="31">
        <v>7343.4595769588695</v>
      </c>
      <c r="AB53" s="31">
        <v>7343.4595769588695</v>
      </c>
      <c r="AC53" s="31">
        <v>7343.4595769588695</v>
      </c>
      <c r="AD53" s="31">
        <v>7343.4595769588695</v>
      </c>
      <c r="AE53" s="31">
        <v>6346.2922171785904</v>
      </c>
      <c r="AF53" s="31">
        <v>6346.2922171785904</v>
      </c>
      <c r="AG53" s="32">
        <v>6346.2922171785904</v>
      </c>
    </row>
    <row r="54" spans="1:33" x14ac:dyDescent="0.25">
      <c r="A54" s="6"/>
      <c r="B54" s="2" t="s">
        <v>8</v>
      </c>
      <c r="D54" s="24"/>
      <c r="E54" s="31">
        <v>6968.7539999999999</v>
      </c>
      <c r="F54" s="31">
        <v>8469.2790000000005</v>
      </c>
      <c r="G54" s="31">
        <v>10288.862999999999</v>
      </c>
      <c r="H54" s="31">
        <v>14481.909</v>
      </c>
      <c r="I54" s="31">
        <v>17405</v>
      </c>
      <c r="J54" s="31">
        <v>18974</v>
      </c>
      <c r="K54" s="31">
        <v>18247</v>
      </c>
      <c r="L54" s="31">
        <v>20697</v>
      </c>
      <c r="M54" s="31">
        <v>17147</v>
      </c>
      <c r="N54" s="31">
        <v>22042</v>
      </c>
      <c r="O54" s="31">
        <v>15551</v>
      </c>
      <c r="P54" s="31">
        <v>21717</v>
      </c>
      <c r="Q54" s="31">
        <v>20803.900000000001</v>
      </c>
      <c r="R54" s="31">
        <v>20647.823309426229</v>
      </c>
      <c r="S54" s="31">
        <v>12681.4</v>
      </c>
      <c r="T54" s="31">
        <v>20265.7</v>
      </c>
      <c r="U54" s="31">
        <v>13651.74</v>
      </c>
      <c r="V54" s="31">
        <v>12031.33</v>
      </c>
      <c r="W54" s="31">
        <v>8817.1650000000009</v>
      </c>
      <c r="X54" s="31">
        <v>5603</v>
      </c>
      <c r="Y54" s="31">
        <v>4063.5</v>
      </c>
      <c r="Z54" s="31">
        <v>2524</v>
      </c>
      <c r="AA54" s="31">
        <v>1947.5561597398541</v>
      </c>
      <c r="AB54" s="31">
        <v>1947.5561597398541</v>
      </c>
      <c r="AC54" s="31">
        <v>1947.5561597398541</v>
      </c>
      <c r="AD54" s="31">
        <v>1947.5561597398541</v>
      </c>
      <c r="AE54" s="31">
        <v>3105.4540015592252</v>
      </c>
      <c r="AF54" s="31">
        <v>3105.4540015592252</v>
      </c>
      <c r="AG54" s="32">
        <v>3105.4540015592252</v>
      </c>
    </row>
    <row r="55" spans="1:33" x14ac:dyDescent="0.25">
      <c r="A55" s="6"/>
      <c r="B55" s="2" t="s">
        <v>9</v>
      </c>
      <c r="D55" s="24"/>
      <c r="E55" s="35"/>
      <c r="F55" s="35"/>
      <c r="G55" s="31">
        <v>0</v>
      </c>
      <c r="H55" s="35"/>
      <c r="I55" s="31">
        <v>0</v>
      </c>
      <c r="J55" s="31">
        <v>0</v>
      </c>
      <c r="K55" s="31">
        <v>0</v>
      </c>
      <c r="L55" s="35"/>
      <c r="M55" s="35"/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300</v>
      </c>
      <c r="Y55" s="31">
        <v>285</v>
      </c>
      <c r="Z55" s="31">
        <v>270</v>
      </c>
      <c r="AA55" s="31">
        <v>208.33603927486601</v>
      </c>
      <c r="AB55" s="31">
        <v>208.33603927486601</v>
      </c>
      <c r="AC55" s="31">
        <v>208.33603927486601</v>
      </c>
      <c r="AD55" s="31">
        <v>208.33603927486601</v>
      </c>
      <c r="AE55" s="31">
        <v>143.85141990963501</v>
      </c>
      <c r="AF55" s="31">
        <v>143.85141990963501</v>
      </c>
      <c r="AG55" s="32">
        <v>143.85141990963501</v>
      </c>
    </row>
    <row r="56" spans="1:33" x14ac:dyDescent="0.25">
      <c r="A56" s="6"/>
      <c r="B56" s="2" t="s">
        <v>10</v>
      </c>
      <c r="D56" s="24"/>
      <c r="E56" s="31">
        <v>757.33600000000001</v>
      </c>
      <c r="F56" s="31">
        <v>916.25599999999997</v>
      </c>
      <c r="G56" s="31">
        <v>1013.8</v>
      </c>
      <c r="H56" s="31">
        <v>943.65599999999995</v>
      </c>
      <c r="I56" s="31">
        <v>441</v>
      </c>
      <c r="J56" s="31">
        <v>279.24</v>
      </c>
      <c r="K56" s="31">
        <v>345.12</v>
      </c>
      <c r="L56" s="31">
        <v>411</v>
      </c>
      <c r="M56" s="35"/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1">
        <v>0</v>
      </c>
      <c r="AE56" s="31">
        <v>0</v>
      </c>
      <c r="AF56" s="31">
        <v>0</v>
      </c>
      <c r="AG56" s="32">
        <v>0</v>
      </c>
    </row>
    <row r="57" spans="1:33" x14ac:dyDescent="0.25">
      <c r="A57" s="6"/>
      <c r="B57" s="2" t="s">
        <v>11</v>
      </c>
      <c r="D57" s="24"/>
      <c r="E57" s="31">
        <v>59.4</v>
      </c>
      <c r="F57" s="31">
        <v>56.1</v>
      </c>
      <c r="G57" s="31">
        <v>321.2</v>
      </c>
      <c r="H57" s="31">
        <v>585.20000000000005</v>
      </c>
      <c r="I57" s="31">
        <v>1919</v>
      </c>
      <c r="J57" s="31">
        <v>1256.58</v>
      </c>
      <c r="K57" s="31">
        <v>8141.29</v>
      </c>
      <c r="L57" s="31">
        <v>15026</v>
      </c>
      <c r="M57" s="31">
        <v>10322</v>
      </c>
      <c r="N57" s="31">
        <v>5774</v>
      </c>
      <c r="O57" s="31">
        <v>5142.1596966025299</v>
      </c>
      <c r="P57" s="31">
        <v>4510.3193932050699</v>
      </c>
      <c r="Q57" s="31">
        <v>3878.4790898075998</v>
      </c>
      <c r="R57" s="31">
        <v>3246.6387864101398</v>
      </c>
      <c r="S57" s="31">
        <v>2614.7984830126702</v>
      </c>
      <c r="T57" s="31">
        <v>1982.9581796151999</v>
      </c>
      <c r="U57" s="31">
        <v>1721.3661079255101</v>
      </c>
      <c r="V57" s="31">
        <v>1559.7740362358099</v>
      </c>
      <c r="W57" s="31">
        <v>1198.1819645461101</v>
      </c>
      <c r="X57" s="31">
        <v>1098.1819645461101</v>
      </c>
      <c r="Y57" s="31">
        <v>781.26567320268805</v>
      </c>
      <c r="Z57" s="31">
        <v>913.56633507320498</v>
      </c>
      <c r="AA57" s="31">
        <v>888.27356148031197</v>
      </c>
      <c r="AB57" s="31">
        <v>888.27356148031197</v>
      </c>
      <c r="AC57" s="31">
        <v>888.27356148031197</v>
      </c>
      <c r="AD57" s="31">
        <v>888.27356148031197</v>
      </c>
      <c r="AE57" s="31">
        <v>900.91994827675796</v>
      </c>
      <c r="AF57" s="31">
        <v>900.91994827675796</v>
      </c>
      <c r="AG57" s="32">
        <v>900.91994827675796</v>
      </c>
    </row>
    <row r="58" spans="1:33" x14ac:dyDescent="0.25">
      <c r="A58" s="6"/>
      <c r="B58" s="2" t="s">
        <v>12</v>
      </c>
      <c r="D58" s="24"/>
      <c r="E58" s="35"/>
      <c r="F58" s="35"/>
      <c r="G58" s="31">
        <v>44</v>
      </c>
      <c r="H58" s="31">
        <v>88</v>
      </c>
      <c r="I58" s="31">
        <v>233</v>
      </c>
      <c r="J58" s="31">
        <v>162.88999999999999</v>
      </c>
      <c r="K58" s="31">
        <v>548.94500000000005</v>
      </c>
      <c r="L58" s="31">
        <v>935</v>
      </c>
      <c r="M58" s="31">
        <v>617</v>
      </c>
      <c r="N58" s="31">
        <v>1274</v>
      </c>
      <c r="O58" s="31">
        <v>1511.5253997771699</v>
      </c>
      <c r="P58" s="31">
        <v>1749.0507995543301</v>
      </c>
      <c r="Q58" s="31">
        <v>2396.8314361466601</v>
      </c>
      <c r="R58" s="31">
        <v>3044.6120727389998</v>
      </c>
      <c r="S58" s="31">
        <v>3692.39270933133</v>
      </c>
      <c r="T58" s="31">
        <v>6087.4582505192202</v>
      </c>
      <c r="U58" s="31">
        <v>7352.6338920744902</v>
      </c>
      <c r="V58" s="31">
        <v>10992.172958294401</v>
      </c>
      <c r="W58" s="31">
        <v>11096.5282813515</v>
      </c>
      <c r="X58" s="31">
        <v>10839.291532719</v>
      </c>
      <c r="Y58" s="31">
        <v>12416.966109523601</v>
      </c>
      <c r="Z58" s="31">
        <v>13638.3070383292</v>
      </c>
      <c r="AA58" s="31">
        <v>13434.750216861599</v>
      </c>
      <c r="AB58" s="31">
        <v>13434.750216861599</v>
      </c>
      <c r="AC58" s="31">
        <v>13434.750216861599</v>
      </c>
      <c r="AD58" s="31">
        <v>13434.750216861599</v>
      </c>
      <c r="AE58" s="31">
        <v>13536.5286275954</v>
      </c>
      <c r="AF58" s="31">
        <v>13536.5286275954</v>
      </c>
      <c r="AG58" s="32">
        <v>13536.5286275954</v>
      </c>
    </row>
    <row r="59" spans="1:33" x14ac:dyDescent="0.25">
      <c r="A59" s="6"/>
      <c r="B59" s="2" t="s">
        <v>13</v>
      </c>
      <c r="D59" s="24"/>
      <c r="E59" s="31">
        <v>129</v>
      </c>
      <c r="F59" s="31">
        <v>318</v>
      </c>
      <c r="G59" s="31">
        <v>868</v>
      </c>
      <c r="H59" s="31">
        <v>553</v>
      </c>
      <c r="I59" s="31">
        <v>470</v>
      </c>
      <c r="J59" s="31">
        <v>302.51</v>
      </c>
      <c r="K59" s="31">
        <v>176.755</v>
      </c>
      <c r="L59" s="31">
        <v>51</v>
      </c>
      <c r="M59" s="31">
        <v>105</v>
      </c>
      <c r="N59" s="31">
        <v>90</v>
      </c>
      <c r="O59" s="31">
        <v>74.506412419844807</v>
      </c>
      <c r="P59" s="31">
        <v>120.623312521093</v>
      </c>
      <c r="Q59" s="31">
        <v>132.770692710091</v>
      </c>
      <c r="R59" s="31">
        <v>126.43736207440099</v>
      </c>
      <c r="S59" s="31">
        <v>202.696396233249</v>
      </c>
      <c r="T59" s="31">
        <v>171.08611010503401</v>
      </c>
      <c r="U59" s="31">
        <v>87.096853495110494</v>
      </c>
      <c r="V59" s="31">
        <v>125.981840818544</v>
      </c>
      <c r="W59" s="31">
        <v>123.38843463073501</v>
      </c>
      <c r="X59" s="31">
        <v>120.795028442926</v>
      </c>
      <c r="Y59" s="31">
        <v>118.20162225511601</v>
      </c>
      <c r="Z59" s="31">
        <v>115.608216067307</v>
      </c>
      <c r="AA59" s="31">
        <v>89.205029048502396</v>
      </c>
      <c r="AB59" s="31">
        <v>89.205029048502396</v>
      </c>
      <c r="AC59" s="31">
        <v>89.205029048502396</v>
      </c>
      <c r="AD59" s="31">
        <v>89.205029048502396</v>
      </c>
      <c r="AE59" s="31">
        <v>76.732361352549603</v>
      </c>
      <c r="AF59" s="31">
        <v>76.732361352549603</v>
      </c>
      <c r="AG59" s="32">
        <v>76.732361352549603</v>
      </c>
    </row>
    <row r="60" spans="1:33" x14ac:dyDescent="0.25">
      <c r="A60" s="6"/>
      <c r="B60" s="2" t="s">
        <v>14</v>
      </c>
      <c r="D60" s="24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2"/>
    </row>
    <row r="61" spans="1:33" x14ac:dyDescent="0.25">
      <c r="A61" s="6"/>
      <c r="C61" s="18" t="s">
        <v>73</v>
      </c>
      <c r="E61" s="39">
        <v>869831.79359999998</v>
      </c>
      <c r="F61" s="31">
        <v>796193.35</v>
      </c>
      <c r="G61" s="31">
        <v>608378.25399999996</v>
      </c>
      <c r="H61" s="31">
        <v>680105.93359999999</v>
      </c>
      <c r="I61" s="31">
        <v>666760</v>
      </c>
      <c r="J61" s="31">
        <v>701581</v>
      </c>
      <c r="K61" s="31">
        <v>606979</v>
      </c>
      <c r="L61" s="31">
        <v>600926</v>
      </c>
      <c r="M61" s="31">
        <v>540182</v>
      </c>
      <c r="N61" s="31">
        <v>770883</v>
      </c>
      <c r="O61" s="31">
        <v>824015</v>
      </c>
      <c r="P61" s="31">
        <v>933597</v>
      </c>
      <c r="Q61" s="31">
        <v>987230.6</v>
      </c>
      <c r="R61" s="31">
        <v>841182.9</v>
      </c>
      <c r="S61" s="31">
        <v>1201362</v>
      </c>
      <c r="T61" s="31">
        <v>997374.6</v>
      </c>
      <c r="U61" s="31">
        <v>747786.22</v>
      </c>
      <c r="V61" s="31">
        <v>501090.37</v>
      </c>
      <c r="W61" s="31">
        <v>745828</v>
      </c>
      <c r="X61" s="31">
        <v>912543</v>
      </c>
      <c r="Y61" s="31">
        <v>419155</v>
      </c>
      <c r="Z61" s="31">
        <v>361333</v>
      </c>
      <c r="AA61" s="31">
        <v>609488</v>
      </c>
      <c r="AB61" s="31">
        <v>680159.3</v>
      </c>
      <c r="AC61" s="31">
        <v>1033156.17</v>
      </c>
      <c r="AD61" s="31">
        <v>1394587.79</v>
      </c>
      <c r="AE61" s="31">
        <v>567423.46574583906</v>
      </c>
      <c r="AF61" s="31">
        <v>1364137.84211393</v>
      </c>
      <c r="AG61" s="32">
        <v>1283983.6660344</v>
      </c>
    </row>
    <row r="62" spans="1:33" x14ac:dyDescent="0.25">
      <c r="A62" s="6"/>
      <c r="C62" s="18" t="s">
        <v>74</v>
      </c>
      <c r="E62" s="39">
        <v>2585347.5781972199</v>
      </c>
      <c r="F62" s="31">
        <v>2844045.0331934299</v>
      </c>
      <c r="G62" s="31">
        <v>2556744.1134358998</v>
      </c>
      <c r="H62" s="31">
        <v>2639994.8121322198</v>
      </c>
      <c r="I62" s="31">
        <v>3074962.5476599</v>
      </c>
      <c r="J62" s="31">
        <v>2714839.5734897698</v>
      </c>
      <c r="K62" s="31">
        <v>2440651.5836653998</v>
      </c>
      <c r="L62" s="31">
        <v>2053021.5339353301</v>
      </c>
      <c r="M62" s="31">
        <v>2257537.1507216101</v>
      </c>
      <c r="N62" s="31">
        <v>2414701.2034257399</v>
      </c>
      <c r="O62" s="31">
        <v>3709387.27170903</v>
      </c>
      <c r="P62" s="31">
        <v>4927787.3726724396</v>
      </c>
      <c r="Q62" s="31">
        <v>3476771.0368991699</v>
      </c>
      <c r="R62" s="31">
        <v>3138609.1641029599</v>
      </c>
      <c r="S62" s="31">
        <v>2750181.0274515799</v>
      </c>
      <c r="T62" s="31">
        <v>3954811.9589562099</v>
      </c>
      <c r="U62" s="31">
        <v>4600349.0894181803</v>
      </c>
      <c r="V62" s="31">
        <v>4355707.4006166002</v>
      </c>
      <c r="W62" s="31">
        <v>4344865.1214161403</v>
      </c>
      <c r="X62" s="31">
        <v>3127661.8309248602</v>
      </c>
      <c r="Y62" s="31">
        <v>4038221.9281654102</v>
      </c>
      <c r="Z62" s="31">
        <v>5655509.4278683402</v>
      </c>
      <c r="AA62" s="31">
        <v>7350541.6249261098</v>
      </c>
      <c r="AB62" s="31">
        <v>10368310.4555563</v>
      </c>
      <c r="AC62" s="31">
        <v>10368255.6163537</v>
      </c>
      <c r="AD62" s="31">
        <v>12309494.065466899</v>
      </c>
      <c r="AE62" s="31">
        <v>10226706.6243579</v>
      </c>
      <c r="AF62" s="31">
        <v>10600400.3763393</v>
      </c>
      <c r="AG62" s="32">
        <v>11319999.4909753</v>
      </c>
    </row>
    <row r="63" spans="1:33" ht="13" thickBot="1" x14ac:dyDescent="0.3">
      <c r="A63" s="19"/>
      <c r="B63" s="11"/>
      <c r="C63" s="11"/>
      <c r="D63" s="11"/>
      <c r="E63" s="40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8"/>
    </row>
    <row r="64" spans="1:33" x14ac:dyDescent="0.25">
      <c r="A64" s="2" t="s">
        <v>59</v>
      </c>
      <c r="B64" s="2" t="s">
        <v>56</v>
      </c>
    </row>
    <row r="65" spans="2:2" x14ac:dyDescent="0.25">
      <c r="B65" s="2" t="s">
        <v>57</v>
      </c>
    </row>
  </sheetData>
  <phoneticPr fontId="5" type="noConversion"/>
  <pageMargins left="0.75" right="0.75" top="1" bottom="1" header="0.5" footer="0.5"/>
  <pageSetup paperSize="9" scale="52" fitToWidth="2" fitToHeight="2" orientation="landscape" horizontalDpi="300" r:id="rId1"/>
  <headerFooter alignWithMargins="0"/>
  <colBreaks count="1" manualBreakCount="1">
    <brk id="13" max="6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G65"/>
  <sheetViews>
    <sheetView zoomScale="75" zoomScaleNormal="75" zoomScaleSheetLayoutView="40" workbookViewId="0">
      <selection activeCell="E10" sqref="E10:AG63"/>
    </sheetView>
  </sheetViews>
  <sheetFormatPr defaultColWidth="8.81640625" defaultRowHeight="12.5" x14ac:dyDescent="0.25"/>
  <cols>
    <col min="1" max="3" width="8.81640625" style="2"/>
    <col min="4" max="4" width="30.453125" style="2" customWidth="1"/>
    <col min="5" max="24" width="10.26953125" style="2" customWidth="1"/>
    <col min="25" max="25" width="9.26953125" style="2" bestFit="1" customWidth="1"/>
    <col min="26" max="27" width="9.7265625" style="2" bestFit="1" customWidth="1"/>
    <col min="28" max="28" width="10" style="2" bestFit="1" customWidth="1"/>
    <col min="29" max="29" width="9.7265625" style="2" bestFit="1" customWidth="1"/>
    <col min="30" max="30" width="9.1796875" style="2" bestFit="1" customWidth="1"/>
    <col min="31" max="32" width="10" style="2" bestFit="1" customWidth="1"/>
    <col min="33" max="33" width="9.1796875" style="2" bestFit="1" customWidth="1"/>
    <col min="34" max="16384" width="8.81640625" style="2"/>
  </cols>
  <sheetData>
    <row r="1" spans="1:33" ht="13" x14ac:dyDescent="0.3">
      <c r="A1" s="1" t="s">
        <v>78</v>
      </c>
    </row>
    <row r="2" spans="1:33" ht="13" x14ac:dyDescent="0.3">
      <c r="A2" s="1" t="s">
        <v>84</v>
      </c>
    </row>
    <row r="3" spans="1:33" ht="13" thickBot="1" x14ac:dyDescent="0.3"/>
    <row r="4" spans="1:33" ht="15" x14ac:dyDescent="0.3">
      <c r="A4" s="3" t="s">
        <v>31</v>
      </c>
      <c r="B4" s="4"/>
      <c r="C4" s="4"/>
      <c r="D4" s="4"/>
      <c r="E4" s="3" t="s">
        <v>58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3"/>
    </row>
    <row r="5" spans="1:33" ht="13" x14ac:dyDescent="0.3">
      <c r="A5" s="5"/>
      <c r="E5" s="6"/>
      <c r="AG5" s="24"/>
    </row>
    <row r="6" spans="1:33" ht="13" x14ac:dyDescent="0.3">
      <c r="A6" s="5"/>
      <c r="B6" s="1"/>
      <c r="E6" s="7"/>
      <c r="AG6" s="24"/>
    </row>
    <row r="7" spans="1:33" ht="13" x14ac:dyDescent="0.3">
      <c r="A7" s="5"/>
      <c r="B7" s="1"/>
      <c r="E7" s="8"/>
      <c r="AG7" s="24"/>
    </row>
    <row r="8" spans="1:33" ht="13.5" thickBot="1" x14ac:dyDescent="0.35">
      <c r="A8" s="9"/>
      <c r="B8" s="10"/>
      <c r="C8" s="11"/>
      <c r="D8" s="11"/>
      <c r="E8" s="12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13" t="s">
        <v>23</v>
      </c>
      <c r="N8" s="13" t="s">
        <v>24</v>
      </c>
      <c r="O8" s="13" t="s">
        <v>25</v>
      </c>
      <c r="P8" s="13" t="s">
        <v>26</v>
      </c>
      <c r="Q8" s="13" t="s">
        <v>27</v>
      </c>
      <c r="R8" s="13" t="s">
        <v>28</v>
      </c>
      <c r="S8" s="13" t="s">
        <v>29</v>
      </c>
      <c r="T8" s="13" t="s">
        <v>30</v>
      </c>
      <c r="U8" s="13" t="s">
        <v>0</v>
      </c>
      <c r="V8" s="13" t="s">
        <v>1</v>
      </c>
      <c r="W8" s="13" t="s">
        <v>2</v>
      </c>
      <c r="X8" s="13" t="s">
        <v>62</v>
      </c>
      <c r="Y8" s="13" t="s">
        <v>63</v>
      </c>
      <c r="Z8" s="13" t="s">
        <v>64</v>
      </c>
      <c r="AA8" s="13" t="s">
        <v>65</v>
      </c>
      <c r="AB8" s="13" t="s">
        <v>66</v>
      </c>
      <c r="AC8" s="13" t="s">
        <v>67</v>
      </c>
      <c r="AD8" s="13" t="s">
        <v>68</v>
      </c>
      <c r="AE8" s="13" t="s">
        <v>75</v>
      </c>
      <c r="AF8" s="13" t="s">
        <v>76</v>
      </c>
      <c r="AG8" s="26" t="s">
        <v>77</v>
      </c>
    </row>
    <row r="9" spans="1:33" x14ac:dyDescent="0.25">
      <c r="A9" s="14"/>
      <c r="E9" s="1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27"/>
    </row>
    <row r="10" spans="1:33" ht="13" x14ac:dyDescent="0.3">
      <c r="A10" s="5" t="s">
        <v>69</v>
      </c>
      <c r="E10" s="41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3"/>
    </row>
    <row r="11" spans="1:33" x14ac:dyDescent="0.25">
      <c r="A11" s="6"/>
      <c r="B11" s="2" t="s">
        <v>32</v>
      </c>
      <c r="D11" s="24"/>
      <c r="E11" s="44">
        <v>28624.358822000002</v>
      </c>
      <c r="F11" s="44">
        <v>29184.441091783061</v>
      </c>
      <c r="G11" s="44">
        <v>29160.061840645096</v>
      </c>
      <c r="H11" s="44">
        <v>28962.328324924536</v>
      </c>
      <c r="I11" s="44">
        <v>30787.504886906441</v>
      </c>
      <c r="J11" s="44">
        <v>30497.207000000002</v>
      </c>
      <c r="K11" s="44">
        <v>32263.075642883614</v>
      </c>
      <c r="L11" s="44">
        <v>32793.841673275514</v>
      </c>
      <c r="M11" s="44">
        <v>33571.274495136022</v>
      </c>
      <c r="N11" s="44">
        <v>33559.508523552242</v>
      </c>
      <c r="O11" s="44">
        <v>33652.779030533275</v>
      </c>
      <c r="P11" s="44">
        <v>36855.71</v>
      </c>
      <c r="Q11" s="44">
        <v>38544.753357767673</v>
      </c>
      <c r="R11" s="44">
        <v>36671.450866192987</v>
      </c>
      <c r="S11" s="44">
        <v>37861.231629753354</v>
      </c>
      <c r="T11" s="44">
        <v>38016.326298096166</v>
      </c>
      <c r="U11" s="44">
        <v>38705.835039999998</v>
      </c>
      <c r="V11" s="44">
        <v>41161.019158059702</v>
      </c>
      <c r="W11" s="44">
        <v>43929.142122908102</v>
      </c>
      <c r="X11" s="44">
        <v>36173.281304164047</v>
      </c>
      <c r="Y11" s="44">
        <v>44465.418558486184</v>
      </c>
      <c r="Z11" s="44">
        <v>48926.528000000006</v>
      </c>
      <c r="AA11" s="44">
        <v>47955.556645621138</v>
      </c>
      <c r="AB11" s="44">
        <v>48057.113945354526</v>
      </c>
      <c r="AC11" s="44">
        <v>47280.903120720628</v>
      </c>
      <c r="AD11" s="44">
        <v>46193.779576091052</v>
      </c>
      <c r="AE11" s="44">
        <v>48419.109565117556</v>
      </c>
      <c r="AF11" s="44">
        <v>47411.715707971918</v>
      </c>
      <c r="AG11" s="45">
        <v>45909.70072529772</v>
      </c>
    </row>
    <row r="12" spans="1:33" x14ac:dyDescent="0.25">
      <c r="A12" s="6"/>
      <c r="B12" s="2" t="s">
        <v>33</v>
      </c>
      <c r="D12" s="24"/>
      <c r="E12" s="44">
        <v>4425.930198</v>
      </c>
      <c r="F12" s="44">
        <v>4512.5307414955641</v>
      </c>
      <c r="G12" s="44">
        <v>4508.7611945692161</v>
      </c>
      <c r="H12" s="44">
        <v>4478.1874184428598</v>
      </c>
      <c r="I12" s="44">
        <v>4760.3982484772041</v>
      </c>
      <c r="J12" s="44">
        <v>4721.0329999999994</v>
      </c>
      <c r="K12" s="44">
        <v>4994.3932502261523</v>
      </c>
      <c r="L12" s="44">
        <v>5071.1825851740141</v>
      </c>
      <c r="M12" s="44">
        <v>5191.4034433046581</v>
      </c>
      <c r="N12" s="44">
        <v>5189.58397394246</v>
      </c>
      <c r="O12" s="44">
        <v>5204.0071627662937</v>
      </c>
      <c r="P12" s="44">
        <v>5703.375</v>
      </c>
      <c r="Q12" s="44">
        <v>5964.7523458877395</v>
      </c>
      <c r="R12" s="44">
        <v>5674.8611296315667</v>
      </c>
      <c r="S12" s="44">
        <v>5858.9782138600658</v>
      </c>
      <c r="T12" s="44">
        <v>5882.9789196953261</v>
      </c>
      <c r="U12" s="44">
        <v>6003.0371599999999</v>
      </c>
      <c r="V12" s="44">
        <v>6383.821129138576</v>
      </c>
      <c r="W12" s="44">
        <v>6813.1399903454612</v>
      </c>
      <c r="X12" s="44">
        <v>5610.2536385953154</v>
      </c>
      <c r="Y12" s="44">
        <v>6896.3131699831229</v>
      </c>
      <c r="Z12" s="44">
        <v>7450.5510000000004</v>
      </c>
      <c r="AA12" s="44">
        <v>7443.2727134976503</v>
      </c>
      <c r="AB12" s="44">
        <v>7459.0356142089913</v>
      </c>
      <c r="AC12" s="44">
        <v>7338.5584629663626</v>
      </c>
      <c r="AD12" s="44">
        <v>7169.823959981899</v>
      </c>
      <c r="AE12" s="44">
        <v>7521.3780664915848</v>
      </c>
      <c r="AF12" s="44">
        <v>7364.6420453332394</v>
      </c>
      <c r="AG12" s="45">
        <v>7131.3283478864514</v>
      </c>
    </row>
    <row r="13" spans="1:33" x14ac:dyDescent="0.25">
      <c r="A13" s="6"/>
      <c r="B13" s="2" t="s">
        <v>34</v>
      </c>
      <c r="D13" s="24"/>
      <c r="E13" s="44">
        <v>144707.43622</v>
      </c>
      <c r="F13" s="44">
        <v>147538.87324315158</v>
      </c>
      <c r="G13" s="44">
        <v>147415.62650246202</v>
      </c>
      <c r="H13" s="44">
        <v>146416.00550509326</v>
      </c>
      <c r="I13" s="44">
        <v>155642.99369985558</v>
      </c>
      <c r="J13" s="44">
        <v>154291.264</v>
      </c>
      <c r="K13" s="44">
        <v>163225.13473014513</v>
      </c>
      <c r="L13" s="44">
        <v>166347.75936012078</v>
      </c>
      <c r="M13" s="44">
        <v>170291.31099575912</v>
      </c>
      <c r="N13" s="44">
        <v>170231.62774702127</v>
      </c>
      <c r="O13" s="44">
        <v>170704.74523064081</v>
      </c>
      <c r="P13" s="44">
        <v>184525.38699999999</v>
      </c>
      <c r="Q13" s="44">
        <v>192981.91596801771</v>
      </c>
      <c r="R13" s="44">
        <v>183602.85727600273</v>
      </c>
      <c r="S13" s="44">
        <v>189559.72951753956</v>
      </c>
      <c r="T13" s="44">
        <v>190336.24158846683</v>
      </c>
      <c r="U13" s="44">
        <v>195935.91253999999</v>
      </c>
      <c r="V13" s="44">
        <v>208364.49701902232</v>
      </c>
      <c r="W13" s="44">
        <v>222377.23433834361</v>
      </c>
      <c r="X13" s="44">
        <v>183115.66911223793</v>
      </c>
      <c r="Y13" s="44">
        <v>225091.9623030058</v>
      </c>
      <c r="Z13" s="44">
        <v>221653.33000000002</v>
      </c>
      <c r="AA13" s="44">
        <v>236207.52404189267</v>
      </c>
      <c r="AB13" s="44">
        <v>236707.74966737488</v>
      </c>
      <c r="AC13" s="44">
        <v>232884.48392204798</v>
      </c>
      <c r="AD13" s="44">
        <v>227529.80182123985</v>
      </c>
      <c r="AE13" s="44">
        <v>245024.73580092937</v>
      </c>
      <c r="AF13" s="44">
        <v>239763.96531547525</v>
      </c>
      <c r="AG13" s="45">
        <v>232168.18307406886</v>
      </c>
    </row>
    <row r="14" spans="1:33" x14ac:dyDescent="0.25">
      <c r="A14" s="6"/>
      <c r="B14" s="2" t="s">
        <v>61</v>
      </c>
      <c r="D14" s="24"/>
      <c r="E14" s="44">
        <v>122724.382568</v>
      </c>
      <c r="F14" s="44">
        <v>125125.68528970784</v>
      </c>
      <c r="G14" s="44">
        <v>125021.16142728763</v>
      </c>
      <c r="H14" s="44">
        <v>124173.3966343465</v>
      </c>
      <c r="I14" s="44">
        <v>131998.67817304278</v>
      </c>
      <c r="J14" s="44">
        <v>125021.90199999999</v>
      </c>
      <c r="K14" s="44">
        <v>132260.99954803014</v>
      </c>
      <c r="L14" s="44">
        <v>141432.23436695588</v>
      </c>
      <c r="M14" s="44">
        <v>144785.1218438611</v>
      </c>
      <c r="N14" s="44">
        <v>144734.37793690531</v>
      </c>
      <c r="O14" s="44">
        <v>145136.63200443095</v>
      </c>
      <c r="P14" s="44">
        <v>148259.97699999998</v>
      </c>
      <c r="Q14" s="44">
        <v>155054.51519705652</v>
      </c>
      <c r="R14" s="44">
        <v>147518.75522078946</v>
      </c>
      <c r="S14" s="44">
        <v>152304.90283917752</v>
      </c>
      <c r="T14" s="44">
        <v>152928.80431770906</v>
      </c>
      <c r="U14" s="44">
        <v>146637.823</v>
      </c>
      <c r="V14" s="44">
        <v>155939.33668041509</v>
      </c>
      <c r="W14" s="44">
        <v>166426.4253827307</v>
      </c>
      <c r="X14" s="44">
        <v>137043.19298957096</v>
      </c>
      <c r="Y14" s="44">
        <v>168458.11928516431</v>
      </c>
      <c r="Z14" s="44">
        <v>268761.451</v>
      </c>
      <c r="AA14" s="44">
        <v>158640.70968654603</v>
      </c>
      <c r="AB14" s="44">
        <v>158976.66912963224</v>
      </c>
      <c r="AC14" s="44">
        <v>156408.90337526385</v>
      </c>
      <c r="AD14" s="44">
        <v>152812.61417125276</v>
      </c>
      <c r="AE14" s="44">
        <v>170260.25820576021</v>
      </c>
      <c r="AF14" s="44">
        <v>166570.21807371135</v>
      </c>
      <c r="AG14" s="45">
        <v>161293.23200649006</v>
      </c>
    </row>
    <row r="15" spans="1:33" x14ac:dyDescent="0.25">
      <c r="A15" s="6"/>
      <c r="B15" s="2" t="s">
        <v>35</v>
      </c>
      <c r="D15" s="24"/>
      <c r="E15" s="44">
        <v>160691.62133200001</v>
      </c>
      <c r="F15" s="44">
        <v>163835.81500880563</v>
      </c>
      <c r="G15" s="44">
        <v>163698.95460202475</v>
      </c>
      <c r="H15" s="44">
        <v>162588.91683906908</v>
      </c>
      <c r="I15" s="44">
        <v>172835.10550606629</v>
      </c>
      <c r="J15" s="44">
        <v>171574.83600000001</v>
      </c>
      <c r="K15" s="44">
        <v>181509.47108970833</v>
      </c>
      <c r="L15" s="44">
        <v>184298.63525151397</v>
      </c>
      <c r="M15" s="44">
        <v>188667.74239962181</v>
      </c>
      <c r="N15" s="44">
        <v>188601.61862775934</v>
      </c>
      <c r="O15" s="44">
        <v>189125.79104150337</v>
      </c>
      <c r="P15" s="44">
        <v>206655.54699999999</v>
      </c>
      <c r="Q15" s="44">
        <v>216126.26887745655</v>
      </c>
      <c r="R15" s="44">
        <v>205622.37813453426</v>
      </c>
      <c r="S15" s="44">
        <v>212293.65904334447</v>
      </c>
      <c r="T15" s="44">
        <v>213163.29833460128</v>
      </c>
      <c r="U15" s="44">
        <v>218475.52137999999</v>
      </c>
      <c r="V15" s="44">
        <v>232333.83575876628</v>
      </c>
      <c r="W15" s="44">
        <v>247958.5369792468</v>
      </c>
      <c r="X15" s="44">
        <v>204180.49332317535</v>
      </c>
      <c r="Y15" s="44">
        <v>250985.55535375414</v>
      </c>
      <c r="Z15" s="44">
        <v>260113.70799999998</v>
      </c>
      <c r="AA15" s="44">
        <v>269091.34105059598</v>
      </c>
      <c r="AB15" s="44">
        <v>269661.20598159207</v>
      </c>
      <c r="AC15" s="44">
        <v>265305.68127603544</v>
      </c>
      <c r="AD15" s="44">
        <v>259205.54287760518</v>
      </c>
      <c r="AE15" s="44">
        <v>273998.75973301806</v>
      </c>
      <c r="AF15" s="44">
        <v>268234.77200323576</v>
      </c>
      <c r="AG15" s="45">
        <v>259737.02750260141</v>
      </c>
    </row>
    <row r="16" spans="1:33" x14ac:dyDescent="0.25">
      <c r="A16" s="6"/>
      <c r="B16" s="2" t="s">
        <v>36</v>
      </c>
      <c r="D16" s="24"/>
      <c r="E16" s="44">
        <v>722742.53163999994</v>
      </c>
      <c r="F16" s="44">
        <v>736884.16814291361</v>
      </c>
      <c r="G16" s="44">
        <v>736268.61123921094</v>
      </c>
      <c r="H16" s="44">
        <v>731275.99559214478</v>
      </c>
      <c r="I16" s="44">
        <v>777360.26728884166</v>
      </c>
      <c r="J16" s="44">
        <v>773818.62800000003</v>
      </c>
      <c r="K16" s="44">
        <v>818624.76550840924</v>
      </c>
      <c r="L16" s="44">
        <v>828316.70223249099</v>
      </c>
      <c r="M16" s="44">
        <v>847953.33393994905</v>
      </c>
      <c r="N16" s="44">
        <v>847656.14549591322</v>
      </c>
      <c r="O16" s="44">
        <v>850011.99997395207</v>
      </c>
      <c r="P16" s="44">
        <v>934107.62400000007</v>
      </c>
      <c r="Q16" s="44">
        <v>976916.41204823856</v>
      </c>
      <c r="R16" s="44">
        <v>929437.57798322896</v>
      </c>
      <c r="S16" s="44">
        <v>959592.56026766426</v>
      </c>
      <c r="T16" s="44">
        <v>963523.43318100041</v>
      </c>
      <c r="U16" s="44">
        <v>989866.21947999997</v>
      </c>
      <c r="V16" s="44">
        <v>1052655.3007272985</v>
      </c>
      <c r="W16" s="44">
        <v>1123447.5058673909</v>
      </c>
      <c r="X16" s="44">
        <v>925098.48124282795</v>
      </c>
      <c r="Y16" s="44">
        <v>1137162.2836866344</v>
      </c>
      <c r="Z16" s="44">
        <v>1160494.0860000001</v>
      </c>
      <c r="AA16" s="44">
        <v>1231368.1713929586</v>
      </c>
      <c r="AB16" s="44">
        <v>1233975.8864360438</v>
      </c>
      <c r="AC16" s="44">
        <v>1214044.9051149848</v>
      </c>
      <c r="AD16" s="44">
        <v>1186130.5313726254</v>
      </c>
      <c r="AE16" s="44">
        <v>1246472.7824674579</v>
      </c>
      <c r="AF16" s="44">
        <v>1220393.7423644215</v>
      </c>
      <c r="AG16" s="45">
        <v>1181731.3641226445</v>
      </c>
    </row>
    <row r="17" spans="1:33" x14ac:dyDescent="0.25">
      <c r="A17" s="6"/>
      <c r="B17" s="2" t="s">
        <v>37</v>
      </c>
      <c r="D17" s="24"/>
      <c r="E17" s="44">
        <v>149558.87122</v>
      </c>
      <c r="F17" s="44">
        <v>152485.2344821427</v>
      </c>
      <c r="G17" s="44">
        <v>152357.85579380044</v>
      </c>
      <c r="H17" s="44">
        <v>151324.72168597899</v>
      </c>
      <c r="I17" s="44">
        <v>160861.05219681002</v>
      </c>
      <c r="J17" s="44">
        <v>159475.13</v>
      </c>
      <c r="K17" s="44">
        <v>168709.16023059742</v>
      </c>
      <c r="L17" s="44">
        <v>171899.64453046879</v>
      </c>
      <c r="M17" s="44">
        <v>175974.81288236845</v>
      </c>
      <c r="N17" s="44">
        <v>175913.13769490621</v>
      </c>
      <c r="O17" s="44">
        <v>176402.04555617337</v>
      </c>
      <c r="P17" s="44">
        <v>190811.38</v>
      </c>
      <c r="Q17" s="44">
        <v>199555.98684587228</v>
      </c>
      <c r="R17" s="44">
        <v>189857.423622567</v>
      </c>
      <c r="S17" s="44">
        <v>196017.22109743339</v>
      </c>
      <c r="T17" s="44">
        <v>196820.18562306956</v>
      </c>
      <c r="U17" s="44">
        <v>202547.47139999998</v>
      </c>
      <c r="V17" s="44">
        <v>215395.43952729949</v>
      </c>
      <c r="W17" s="44">
        <v>229881.01531903452</v>
      </c>
      <c r="X17" s="44">
        <v>189294.62838942854</v>
      </c>
      <c r="Y17" s="44">
        <v>232687.34764297208</v>
      </c>
      <c r="Z17" s="44">
        <v>229962.34599999999</v>
      </c>
      <c r="AA17" s="44">
        <v>244508.42446888797</v>
      </c>
      <c r="AB17" s="44">
        <v>245026.22922579289</v>
      </c>
      <c r="AC17" s="44">
        <v>241068.60472798071</v>
      </c>
      <c r="AD17" s="44">
        <v>235525.74622120362</v>
      </c>
      <c r="AE17" s="44">
        <v>253332.40365144188</v>
      </c>
      <c r="AF17" s="44">
        <v>247900.33124587365</v>
      </c>
      <c r="AG17" s="45">
        <v>240046.78690179938</v>
      </c>
    </row>
    <row r="18" spans="1:33" x14ac:dyDescent="0.25">
      <c r="A18" s="6"/>
      <c r="D18" s="24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3"/>
    </row>
    <row r="19" spans="1:33" ht="13" x14ac:dyDescent="0.3">
      <c r="A19" s="5" t="s">
        <v>38</v>
      </c>
      <c r="D19" s="24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3"/>
    </row>
    <row r="20" spans="1:33" x14ac:dyDescent="0.25">
      <c r="A20" s="6"/>
      <c r="B20" s="2" t="s">
        <v>39</v>
      </c>
      <c r="D20" s="24"/>
      <c r="E20" s="42">
        <v>1520</v>
      </c>
      <c r="F20" s="42">
        <v>1072</v>
      </c>
      <c r="G20" s="42">
        <v>1352</v>
      </c>
      <c r="H20" s="42">
        <v>1706</v>
      </c>
      <c r="I20" s="42">
        <v>1036</v>
      </c>
      <c r="J20" s="42">
        <v>1006</v>
      </c>
      <c r="K20" s="42">
        <v>1005</v>
      </c>
      <c r="L20" s="42">
        <v>892</v>
      </c>
      <c r="M20" s="42">
        <v>779</v>
      </c>
      <c r="N20" s="42">
        <v>900</v>
      </c>
      <c r="O20" s="42">
        <v>1212.54545454545</v>
      </c>
      <c r="P20" s="42">
        <v>1525.0909090909099</v>
      </c>
      <c r="Q20" s="42">
        <v>1920.0836461126</v>
      </c>
      <c r="R20" s="42">
        <v>1365.27823056291</v>
      </c>
      <c r="S20" s="42">
        <v>1093.9738766755299</v>
      </c>
      <c r="T20" s="42">
        <v>821.79387667554704</v>
      </c>
      <c r="U20" s="42">
        <v>544.35999999996295</v>
      </c>
      <c r="V20" s="42">
        <v>272.17999999998102</v>
      </c>
      <c r="W20" s="42">
        <v>136.08999999999099</v>
      </c>
      <c r="X20" s="42">
        <v>2</v>
      </c>
      <c r="Y20" s="42">
        <v>0</v>
      </c>
      <c r="Z20" s="42">
        <v>2</v>
      </c>
      <c r="AA20" s="42">
        <v>10</v>
      </c>
      <c r="AB20" s="42">
        <v>0</v>
      </c>
      <c r="AC20" s="42">
        <v>0</v>
      </c>
      <c r="AD20" s="42">
        <v>0</v>
      </c>
      <c r="AE20" s="42">
        <v>17.75</v>
      </c>
      <c r="AF20" s="42">
        <v>0</v>
      </c>
      <c r="AG20" s="43">
        <v>5</v>
      </c>
    </row>
    <row r="21" spans="1:33" x14ac:dyDescent="0.25">
      <c r="A21" s="6"/>
      <c r="B21" s="2" t="s">
        <v>40</v>
      </c>
      <c r="D21" s="24"/>
      <c r="E21" s="42">
        <v>50</v>
      </c>
      <c r="F21" s="42">
        <v>35</v>
      </c>
      <c r="G21" s="42">
        <v>292.5</v>
      </c>
      <c r="H21" s="42">
        <v>261.66666666666703</v>
      </c>
      <c r="I21" s="42">
        <v>142.5</v>
      </c>
      <c r="J21" s="42">
        <v>383.33333333333297</v>
      </c>
      <c r="K21" s="42">
        <v>369.230769230769</v>
      </c>
      <c r="L21" s="42">
        <v>193.461538461538</v>
      </c>
      <c r="M21" s="42">
        <v>17.692307692307701</v>
      </c>
      <c r="N21" s="42">
        <v>166.666666666667</v>
      </c>
      <c r="O21" s="42">
        <v>121.07798513126799</v>
      </c>
      <c r="P21" s="42">
        <v>75.489303595869202</v>
      </c>
      <c r="Q21" s="42">
        <v>278.71584043541799</v>
      </c>
      <c r="R21" s="42">
        <v>65.471313217259294</v>
      </c>
      <c r="S21" s="42">
        <v>52.411729706829199</v>
      </c>
      <c r="T21" s="42">
        <v>39.334806629888199</v>
      </c>
      <c r="U21" s="42">
        <v>26.153846153882</v>
      </c>
      <c r="V21" s="42">
        <v>13.076923076941</v>
      </c>
      <c r="W21" s="42">
        <v>6.5384615384704903</v>
      </c>
      <c r="X21" s="42">
        <v>4</v>
      </c>
      <c r="Y21" s="42">
        <v>1</v>
      </c>
      <c r="Z21" s="42">
        <v>5</v>
      </c>
      <c r="AA21" s="42">
        <v>2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3">
        <v>2</v>
      </c>
    </row>
    <row r="22" spans="1:33" x14ac:dyDescent="0.25">
      <c r="A22" s="6"/>
      <c r="B22" s="2" t="s">
        <v>41</v>
      </c>
      <c r="D22" s="24"/>
      <c r="E22" s="42">
        <v>10</v>
      </c>
      <c r="F22" s="42">
        <v>7</v>
      </c>
      <c r="G22" s="42">
        <v>58.5</v>
      </c>
      <c r="H22" s="42">
        <v>52.3333333333333</v>
      </c>
      <c r="I22" s="42">
        <v>28.5</v>
      </c>
      <c r="J22" s="42">
        <v>76.6666666666667</v>
      </c>
      <c r="K22" s="42">
        <v>73.846153846153896</v>
      </c>
      <c r="L22" s="42">
        <v>38.692307692307701</v>
      </c>
      <c r="M22" s="42">
        <v>3.5384615384615401</v>
      </c>
      <c r="N22" s="42">
        <v>33.3333333333333</v>
      </c>
      <c r="O22" s="42">
        <v>24.215597026253601</v>
      </c>
      <c r="P22" s="42">
        <v>15.0978607191738</v>
      </c>
      <c r="Q22" s="42">
        <v>55.743168087083603</v>
      </c>
      <c r="R22" s="42">
        <v>13.094262643451801</v>
      </c>
      <c r="S22" s="42">
        <v>10.4823459413658</v>
      </c>
      <c r="T22" s="42">
        <v>7.8669613259776199</v>
      </c>
      <c r="U22" s="42">
        <v>5.2307692307763904</v>
      </c>
      <c r="V22" s="42">
        <v>2.6153846153882001</v>
      </c>
      <c r="W22" s="42">
        <v>1.3076923076941001</v>
      </c>
      <c r="X22" s="42">
        <v>0</v>
      </c>
      <c r="Y22" s="42">
        <v>0.66666666666666696</v>
      </c>
      <c r="Z22" s="42">
        <v>0</v>
      </c>
      <c r="AA22" s="42">
        <v>11.3333333333333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3">
        <v>0</v>
      </c>
    </row>
    <row r="23" spans="1:33" x14ac:dyDescent="0.25">
      <c r="A23" s="6"/>
      <c r="B23" s="2" t="s">
        <v>42</v>
      </c>
      <c r="D23" s="24"/>
      <c r="E23" s="42">
        <v>3</v>
      </c>
      <c r="F23" s="42">
        <v>4.8</v>
      </c>
      <c r="G23" s="42">
        <v>4.2</v>
      </c>
      <c r="H23" s="42">
        <v>11.4</v>
      </c>
      <c r="I23" s="42">
        <v>13.2</v>
      </c>
      <c r="J23" s="42">
        <v>4.8</v>
      </c>
      <c r="K23" s="42">
        <v>22.153846153846199</v>
      </c>
      <c r="L23" s="42">
        <v>11.6076923076923</v>
      </c>
      <c r="M23" s="42">
        <v>1.06153846153846</v>
      </c>
      <c r="N23" s="42">
        <v>8.4</v>
      </c>
      <c r="O23" s="42">
        <v>6.4646791078760799</v>
      </c>
      <c r="P23" s="42">
        <v>4.5293582157521497</v>
      </c>
      <c r="Q23" s="42">
        <v>16.722950426125099</v>
      </c>
      <c r="R23" s="42">
        <v>3.9282787930355498</v>
      </c>
      <c r="S23" s="42">
        <v>3.2063646408839799</v>
      </c>
      <c r="T23" s="42">
        <v>2.4063646408839801</v>
      </c>
      <c r="U23" s="42">
        <v>1.6</v>
      </c>
      <c r="V23" s="42">
        <v>0.8</v>
      </c>
      <c r="W23" s="42">
        <v>0</v>
      </c>
      <c r="X23" s="42">
        <v>0</v>
      </c>
      <c r="Y23" s="42">
        <v>0.2</v>
      </c>
      <c r="Z23" s="42">
        <v>1.2</v>
      </c>
      <c r="AA23" s="42">
        <v>3.4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3">
        <v>0</v>
      </c>
    </row>
    <row r="24" spans="1:33" x14ac:dyDescent="0.25">
      <c r="A24" s="6"/>
      <c r="B24" s="2" t="s">
        <v>43</v>
      </c>
      <c r="D24" s="24"/>
      <c r="E24" s="42">
        <v>2</v>
      </c>
      <c r="F24" s="42">
        <v>3.2</v>
      </c>
      <c r="G24" s="42">
        <v>2.8</v>
      </c>
      <c r="H24" s="42">
        <v>7.6</v>
      </c>
      <c r="I24" s="42">
        <v>8.8000000000000007</v>
      </c>
      <c r="J24" s="42">
        <v>3.2</v>
      </c>
      <c r="K24" s="42">
        <v>14.7692307692308</v>
      </c>
      <c r="L24" s="42">
        <v>7.7384615384615403</v>
      </c>
      <c r="M24" s="42">
        <v>0.70769230769230795</v>
      </c>
      <c r="N24" s="42">
        <v>5.6</v>
      </c>
      <c r="O24" s="42">
        <v>4.3097860719173804</v>
      </c>
      <c r="P24" s="42">
        <v>3.01957214383477</v>
      </c>
      <c r="Q24" s="42">
        <v>11.148633617416699</v>
      </c>
      <c r="R24" s="42">
        <v>2.6188525286903701</v>
      </c>
      <c r="S24" s="42">
        <v>2.0964691882731699</v>
      </c>
      <c r="T24" s="42">
        <v>1.5733922651955301</v>
      </c>
      <c r="U24" s="42">
        <v>1.04615384615528</v>
      </c>
      <c r="V24" s="42">
        <v>0.52307692307763998</v>
      </c>
      <c r="W24" s="42">
        <v>0</v>
      </c>
      <c r="X24" s="42">
        <v>0</v>
      </c>
      <c r="Y24" s="42">
        <v>0.133333333333333</v>
      </c>
      <c r="Z24" s="42">
        <v>0.8</v>
      </c>
      <c r="AA24" s="42">
        <v>2.2666666666666702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3">
        <v>0</v>
      </c>
    </row>
    <row r="25" spans="1:33" x14ac:dyDescent="0.25">
      <c r="A25" s="6"/>
      <c r="D25" s="24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3"/>
    </row>
    <row r="26" spans="1:33" ht="15" x14ac:dyDescent="0.3">
      <c r="A26" s="5" t="s">
        <v>60</v>
      </c>
      <c r="D26" s="24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3"/>
    </row>
    <row r="27" spans="1:33" x14ac:dyDescent="0.25">
      <c r="A27" s="6"/>
      <c r="C27" s="18" t="s">
        <v>70</v>
      </c>
      <c r="D27" s="24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3"/>
    </row>
    <row r="28" spans="1:33" x14ac:dyDescent="0.25">
      <c r="A28" s="6"/>
      <c r="D28" s="24" t="s">
        <v>44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3">
        <v>0</v>
      </c>
    </row>
    <row r="29" spans="1:33" x14ac:dyDescent="0.25">
      <c r="A29" s="6"/>
      <c r="D29" s="24" t="s">
        <v>45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3">
        <v>0</v>
      </c>
    </row>
    <row r="30" spans="1:33" x14ac:dyDescent="0.25">
      <c r="A30" s="6"/>
      <c r="C30" s="18" t="s">
        <v>71</v>
      </c>
      <c r="D30" s="24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3"/>
    </row>
    <row r="31" spans="1:33" x14ac:dyDescent="0.25">
      <c r="A31" s="6"/>
      <c r="D31" s="24" t="s">
        <v>44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3">
        <v>0</v>
      </c>
    </row>
    <row r="32" spans="1:33" x14ac:dyDescent="0.25">
      <c r="A32" s="6"/>
      <c r="D32" s="24" t="s">
        <v>45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3">
        <v>0</v>
      </c>
    </row>
    <row r="33" spans="1:33" x14ac:dyDescent="0.25">
      <c r="A33" s="6"/>
      <c r="C33" s="18" t="s">
        <v>72</v>
      </c>
      <c r="D33" s="24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3"/>
    </row>
    <row r="34" spans="1:33" x14ac:dyDescent="0.25">
      <c r="A34" s="6"/>
      <c r="D34" s="24" t="s">
        <v>44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3">
        <v>0</v>
      </c>
    </row>
    <row r="35" spans="1:33" x14ac:dyDescent="0.25">
      <c r="A35" s="6"/>
      <c r="D35" s="24" t="s">
        <v>45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3">
        <v>0</v>
      </c>
    </row>
    <row r="36" spans="1:33" x14ac:dyDescent="0.25">
      <c r="A36" s="6"/>
      <c r="D36" s="24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3"/>
    </row>
    <row r="37" spans="1:33" ht="13" x14ac:dyDescent="0.3">
      <c r="A37" s="5" t="s">
        <v>46</v>
      </c>
      <c r="D37" s="24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3"/>
    </row>
    <row r="38" spans="1:33" x14ac:dyDescent="0.25">
      <c r="A38" s="6"/>
      <c r="B38" s="2" t="s">
        <v>47</v>
      </c>
      <c r="D38" s="2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5"/>
    </row>
    <row r="39" spans="1:33" x14ac:dyDescent="0.25">
      <c r="A39" s="6"/>
      <c r="B39" s="2" t="s">
        <v>48</v>
      </c>
      <c r="D39" s="2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5"/>
    </row>
    <row r="40" spans="1:33" x14ac:dyDescent="0.25">
      <c r="A40" s="6"/>
      <c r="B40" s="2" t="s">
        <v>49</v>
      </c>
      <c r="D40" s="2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5"/>
    </row>
    <row r="41" spans="1:33" x14ac:dyDescent="0.25">
      <c r="A41" s="6"/>
      <c r="B41" s="2" t="s">
        <v>50</v>
      </c>
      <c r="D41" s="2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5"/>
    </row>
    <row r="42" spans="1:33" x14ac:dyDescent="0.25">
      <c r="A42" s="6"/>
      <c r="B42" s="2" t="s">
        <v>51</v>
      </c>
      <c r="D42" s="2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5"/>
    </row>
    <row r="43" spans="1:33" x14ac:dyDescent="0.25">
      <c r="A43" s="6"/>
      <c r="B43" s="2" t="s">
        <v>52</v>
      </c>
      <c r="D43" s="2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5"/>
    </row>
    <row r="44" spans="1:33" x14ac:dyDescent="0.25">
      <c r="A44" s="6"/>
      <c r="D44" s="24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3"/>
    </row>
    <row r="45" spans="1:33" ht="13" x14ac:dyDescent="0.3">
      <c r="A45" s="5" t="s">
        <v>53</v>
      </c>
      <c r="D45" s="24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3"/>
    </row>
    <row r="46" spans="1:33" x14ac:dyDescent="0.25">
      <c r="A46" s="6"/>
      <c r="B46" s="2" t="s">
        <v>54</v>
      </c>
      <c r="D46" s="24"/>
      <c r="E46" s="42">
        <v>31</v>
      </c>
      <c r="F46" s="42">
        <v>28.167999999999999</v>
      </c>
      <c r="G46" s="42">
        <v>35.14</v>
      </c>
      <c r="H46" s="42">
        <v>34</v>
      </c>
      <c r="I46" s="42">
        <v>35</v>
      </c>
      <c r="J46" s="42">
        <v>36</v>
      </c>
      <c r="K46" s="42">
        <v>37</v>
      </c>
      <c r="L46" s="42">
        <v>42</v>
      </c>
      <c r="M46" s="42">
        <v>41</v>
      </c>
      <c r="N46" s="42">
        <v>36</v>
      </c>
      <c r="O46" s="42">
        <v>31</v>
      </c>
      <c r="P46" s="42">
        <v>33</v>
      </c>
      <c r="Q46" s="42">
        <v>35</v>
      </c>
      <c r="R46" s="42">
        <v>32</v>
      </c>
      <c r="S46" s="42">
        <v>33</v>
      </c>
      <c r="T46" s="42">
        <v>30</v>
      </c>
      <c r="U46" s="42">
        <v>34</v>
      </c>
      <c r="V46" s="42">
        <v>2.31</v>
      </c>
      <c r="W46" s="42">
        <v>3.41800246609125</v>
      </c>
      <c r="X46" s="42">
        <v>3.5604192355117101</v>
      </c>
      <c r="Y46" s="42">
        <v>3.70283600493218</v>
      </c>
      <c r="Z46" s="42">
        <v>3</v>
      </c>
      <c r="AA46" s="42">
        <v>3.8181818181818201</v>
      </c>
      <c r="AB46" s="42">
        <v>0.92909090909090897</v>
      </c>
      <c r="AC46" s="42">
        <v>2.7373387296400802</v>
      </c>
      <c r="AD46" s="42">
        <v>3.181154389</v>
      </c>
      <c r="AE46" s="42">
        <v>13.271383105131299</v>
      </c>
      <c r="AF46" s="42">
        <v>7.98346909675886</v>
      </c>
      <c r="AG46" s="43">
        <v>2.13509313931594</v>
      </c>
    </row>
    <row r="47" spans="1:33" x14ac:dyDescent="0.25">
      <c r="A47" s="6"/>
      <c r="B47" s="2" t="s">
        <v>55</v>
      </c>
      <c r="D47" s="24"/>
      <c r="E47" s="42">
        <v>324</v>
      </c>
      <c r="F47" s="42">
        <v>308.60655319148901</v>
      </c>
      <c r="G47" s="42">
        <v>306.26272340425498</v>
      </c>
      <c r="H47" s="42">
        <v>339.51063829787199</v>
      </c>
      <c r="I47" s="42">
        <v>348.127659574468</v>
      </c>
      <c r="J47" s="42">
        <v>335.20212765957399</v>
      </c>
      <c r="K47" s="42">
        <v>337.787234042553</v>
      </c>
      <c r="L47" s="42">
        <v>329.17021276595699</v>
      </c>
      <c r="M47" s="42">
        <v>330.89361702127701</v>
      </c>
      <c r="N47" s="42">
        <v>328.308510638298</v>
      </c>
      <c r="O47" s="42">
        <v>299.01063829787199</v>
      </c>
      <c r="P47" s="42">
        <v>306</v>
      </c>
      <c r="Q47" s="42">
        <v>321.52576997470601</v>
      </c>
      <c r="R47" s="42">
        <v>316.93706293706299</v>
      </c>
      <c r="S47" s="42">
        <v>317.30489510489502</v>
      </c>
      <c r="T47" s="42">
        <v>323.87412587412598</v>
      </c>
      <c r="U47" s="42">
        <v>268</v>
      </c>
      <c r="V47" s="42">
        <v>8.11</v>
      </c>
      <c r="W47" s="42">
        <v>12</v>
      </c>
      <c r="X47" s="42">
        <v>12.5</v>
      </c>
      <c r="Y47" s="42">
        <v>13</v>
      </c>
      <c r="Z47" s="42">
        <v>6</v>
      </c>
      <c r="AA47" s="42">
        <v>11</v>
      </c>
      <c r="AB47" s="42">
        <v>1.32</v>
      </c>
      <c r="AC47" s="42">
        <v>1.54000000003725</v>
      </c>
      <c r="AD47" s="42">
        <v>0</v>
      </c>
      <c r="AE47" s="42">
        <v>54.831100746268703</v>
      </c>
      <c r="AF47" s="42">
        <v>5.5705970149253803</v>
      </c>
      <c r="AG47" s="43">
        <v>14.283582089552199</v>
      </c>
    </row>
    <row r="48" spans="1:33" x14ac:dyDescent="0.25">
      <c r="A48" s="6"/>
      <c r="B48" s="2" t="s">
        <v>3</v>
      </c>
      <c r="D48" s="24"/>
      <c r="E48" s="42">
        <v>52</v>
      </c>
      <c r="F48" s="42">
        <v>49.529446808510599</v>
      </c>
      <c r="G48" s="42">
        <v>49.1532765957447</v>
      </c>
      <c r="H48" s="42">
        <v>54.489361702127702</v>
      </c>
      <c r="I48" s="42">
        <v>55.872340425531902</v>
      </c>
      <c r="J48" s="42">
        <v>53.797872340425499</v>
      </c>
      <c r="K48" s="42">
        <v>54.212765957446798</v>
      </c>
      <c r="L48" s="42">
        <v>52.829787234042598</v>
      </c>
      <c r="M48" s="42">
        <v>53.106382978723403</v>
      </c>
      <c r="N48" s="42">
        <v>52.691489361702097</v>
      </c>
      <c r="O48" s="42">
        <v>47.989361702127702</v>
      </c>
      <c r="P48" s="42">
        <v>52</v>
      </c>
      <c r="Q48" s="42">
        <v>51.683386147578098</v>
      </c>
      <c r="R48" s="42">
        <v>65.634042553191506</v>
      </c>
      <c r="S48" s="42">
        <v>72.680851063829806</v>
      </c>
      <c r="T48" s="42">
        <v>57.808510638297903</v>
      </c>
      <c r="U48" s="42">
        <v>72</v>
      </c>
      <c r="V48" s="42">
        <v>0</v>
      </c>
      <c r="W48" s="42">
        <v>0</v>
      </c>
      <c r="X48" s="42">
        <v>0</v>
      </c>
      <c r="Y48" s="42">
        <v>0</v>
      </c>
      <c r="Z48" s="42">
        <v>2</v>
      </c>
      <c r="AA48" s="42">
        <v>2.5454545454545499</v>
      </c>
      <c r="AB48" s="42">
        <v>0.61939393939394005</v>
      </c>
      <c r="AC48" s="42">
        <v>1.82489248642672</v>
      </c>
      <c r="AD48" s="42">
        <v>2.1207695929999999</v>
      </c>
      <c r="AE48" s="42">
        <v>8.8475887367542292</v>
      </c>
      <c r="AF48" s="42">
        <v>5.3223127311725698</v>
      </c>
      <c r="AG48" s="43">
        <v>1.4233954262106301</v>
      </c>
    </row>
    <row r="49" spans="1:33" x14ac:dyDescent="0.25">
      <c r="A49" s="6"/>
      <c r="B49" s="2" t="s">
        <v>4</v>
      </c>
      <c r="D49" s="24"/>
      <c r="E49" s="42">
        <v>2077.39</v>
      </c>
      <c r="F49" s="42">
        <v>2124.672</v>
      </c>
      <c r="G49" s="42">
        <v>2147.556</v>
      </c>
      <c r="H49" s="42">
        <v>2253</v>
      </c>
      <c r="I49" s="42">
        <v>2240</v>
      </c>
      <c r="J49" s="42">
        <v>2216</v>
      </c>
      <c r="K49" s="42">
        <v>2071</v>
      </c>
      <c r="L49" s="42">
        <v>2043</v>
      </c>
      <c r="M49" s="42">
        <v>2049</v>
      </c>
      <c r="N49" s="42">
        <v>2033</v>
      </c>
      <c r="O49" s="42">
        <v>1841</v>
      </c>
      <c r="P49" s="42">
        <v>1964</v>
      </c>
      <c r="Q49" s="42">
        <v>2195.1047404063202</v>
      </c>
      <c r="R49" s="42">
        <v>2355.7413995485299</v>
      </c>
      <c r="S49" s="42">
        <v>2242.8136343115102</v>
      </c>
      <c r="T49" s="42">
        <v>2189.3574717832998</v>
      </c>
      <c r="U49" s="42">
        <v>1825.21</v>
      </c>
      <c r="V49" s="42">
        <v>39.21</v>
      </c>
      <c r="W49" s="42">
        <v>58.017262638717597</v>
      </c>
      <c r="X49" s="42">
        <v>60.4346485819975</v>
      </c>
      <c r="Y49" s="42">
        <v>62.852034525277404</v>
      </c>
      <c r="Z49" s="42">
        <v>28</v>
      </c>
      <c r="AA49" s="42">
        <v>35.636363636363598</v>
      </c>
      <c r="AB49" s="42">
        <v>8.6715151515151501</v>
      </c>
      <c r="AC49" s="42">
        <v>25.548494809974098</v>
      </c>
      <c r="AD49" s="42">
        <v>29.690774300000001</v>
      </c>
      <c r="AE49" s="42">
        <v>123.866242314559</v>
      </c>
      <c r="AF49" s="42">
        <v>74.512378236415998</v>
      </c>
      <c r="AG49" s="43">
        <v>19.927535966948799</v>
      </c>
    </row>
    <row r="50" spans="1:33" x14ac:dyDescent="0.25">
      <c r="A50" s="6"/>
      <c r="D50" s="24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3"/>
    </row>
    <row r="51" spans="1:33" ht="13" x14ac:dyDescent="0.3">
      <c r="A51" s="5" t="s">
        <v>5</v>
      </c>
      <c r="D51" s="24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3"/>
    </row>
    <row r="52" spans="1:33" x14ac:dyDescent="0.25">
      <c r="A52" s="6"/>
      <c r="B52" s="2" t="s">
        <v>6</v>
      </c>
      <c r="D52" s="24"/>
      <c r="E52" s="42">
        <v>1052.8699999999999</v>
      </c>
      <c r="F52" s="42">
        <v>2074.982</v>
      </c>
      <c r="G52" s="42">
        <v>619.89200000000005</v>
      </c>
      <c r="H52" s="42">
        <v>1270.5419999999999</v>
      </c>
      <c r="I52" s="42">
        <v>1035</v>
      </c>
      <c r="J52" s="42">
        <v>345</v>
      </c>
      <c r="K52" s="42">
        <v>247</v>
      </c>
      <c r="L52" s="42">
        <v>239</v>
      </c>
      <c r="M52" s="42">
        <v>234</v>
      </c>
      <c r="N52" s="42">
        <v>232</v>
      </c>
      <c r="O52" s="42">
        <v>231</v>
      </c>
      <c r="P52" s="42">
        <v>231</v>
      </c>
      <c r="Q52" s="42">
        <v>230</v>
      </c>
      <c r="R52" s="42">
        <v>230</v>
      </c>
      <c r="S52" s="42">
        <v>230</v>
      </c>
      <c r="T52" s="42">
        <v>120</v>
      </c>
      <c r="U52" s="42">
        <v>446.86</v>
      </c>
      <c r="V52" s="42">
        <v>664.76</v>
      </c>
      <c r="W52" s="42">
        <v>514.38</v>
      </c>
      <c r="X52" s="42">
        <v>364</v>
      </c>
      <c r="Y52" s="42">
        <v>318</v>
      </c>
      <c r="Z52" s="42">
        <v>2245</v>
      </c>
      <c r="AA52" s="42">
        <v>446</v>
      </c>
      <c r="AB52" s="42">
        <v>446</v>
      </c>
      <c r="AC52" s="42">
        <v>446</v>
      </c>
      <c r="AD52" s="42">
        <v>446</v>
      </c>
      <c r="AE52" s="42">
        <v>777.476</v>
      </c>
      <c r="AF52" s="42">
        <v>777.476</v>
      </c>
      <c r="AG52" s="43">
        <v>777.476</v>
      </c>
    </row>
    <row r="53" spans="1:33" x14ac:dyDescent="0.25">
      <c r="A53" s="6"/>
      <c r="B53" s="2" t="s">
        <v>7</v>
      </c>
      <c r="D53" s="24"/>
      <c r="E53" s="42">
        <v>12456.234</v>
      </c>
      <c r="F53" s="42">
        <v>14923.457</v>
      </c>
      <c r="G53" s="42">
        <v>15345.468000000001</v>
      </c>
      <c r="H53" s="42">
        <v>12655.014999999999</v>
      </c>
      <c r="I53" s="42">
        <v>10085</v>
      </c>
      <c r="J53" s="42">
        <v>9103</v>
      </c>
      <c r="K53" s="42">
        <v>6977</v>
      </c>
      <c r="L53" s="42">
        <v>6315</v>
      </c>
      <c r="M53" s="42">
        <v>6374</v>
      </c>
      <c r="N53" s="42">
        <v>6246</v>
      </c>
      <c r="O53" s="42">
        <v>7306</v>
      </c>
      <c r="P53" s="42">
        <v>9373</v>
      </c>
      <c r="Q53" s="42">
        <v>7580</v>
      </c>
      <c r="R53" s="42">
        <v>5787</v>
      </c>
      <c r="S53" s="42">
        <v>3994</v>
      </c>
      <c r="T53" s="42">
        <v>4836</v>
      </c>
      <c r="U53" s="42">
        <v>4280.76</v>
      </c>
      <c r="V53" s="42">
        <v>7117.9</v>
      </c>
      <c r="W53" s="42">
        <v>6345.45</v>
      </c>
      <c r="X53" s="42">
        <v>5573</v>
      </c>
      <c r="Y53" s="42">
        <v>5922</v>
      </c>
      <c r="Z53" s="42">
        <v>6271</v>
      </c>
      <c r="AA53" s="42">
        <v>6027.8625000000002</v>
      </c>
      <c r="AB53" s="42">
        <v>6027.8625000000002</v>
      </c>
      <c r="AC53" s="42">
        <v>6027.8625000000002</v>
      </c>
      <c r="AD53" s="42">
        <v>6027.8625000000002</v>
      </c>
      <c r="AE53" s="42">
        <v>6419.1555331531299</v>
      </c>
      <c r="AF53" s="42">
        <v>6419.1555331531299</v>
      </c>
      <c r="AG53" s="43">
        <v>6419.1555331531299</v>
      </c>
    </row>
    <row r="54" spans="1:33" x14ac:dyDescent="0.25">
      <c r="A54" s="6"/>
      <c r="B54" s="2" t="s">
        <v>8</v>
      </c>
      <c r="D54" s="24"/>
      <c r="E54" s="44">
        <v>0</v>
      </c>
      <c r="F54" s="44">
        <v>0</v>
      </c>
      <c r="G54" s="42">
        <v>0</v>
      </c>
      <c r="H54" s="44">
        <v>0</v>
      </c>
      <c r="I54" s="42">
        <v>0</v>
      </c>
      <c r="J54" s="42">
        <v>0</v>
      </c>
      <c r="K54" s="42">
        <v>0</v>
      </c>
      <c r="L54" s="44">
        <v>0</v>
      </c>
      <c r="M54" s="44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1051</v>
      </c>
      <c r="Y54" s="42">
        <v>569</v>
      </c>
      <c r="Z54" s="42">
        <v>87</v>
      </c>
      <c r="AA54" s="42">
        <v>426.75</v>
      </c>
      <c r="AB54" s="42">
        <v>426.75</v>
      </c>
      <c r="AC54" s="42">
        <v>426.75</v>
      </c>
      <c r="AD54" s="42">
        <v>426.75</v>
      </c>
      <c r="AE54" s="42">
        <v>454.45207547005253</v>
      </c>
      <c r="AF54" s="42">
        <v>454.45207547005253</v>
      </c>
      <c r="AG54" s="43">
        <v>454.45207547005253</v>
      </c>
    </row>
    <row r="55" spans="1:33" x14ac:dyDescent="0.25">
      <c r="A55" s="6"/>
      <c r="B55" s="2" t="s">
        <v>9</v>
      </c>
      <c r="D55" s="24"/>
      <c r="E55" s="42">
        <v>13399</v>
      </c>
      <c r="F55" s="42">
        <v>18623</v>
      </c>
      <c r="G55" s="42">
        <v>12992</v>
      </c>
      <c r="H55" s="42">
        <v>10382</v>
      </c>
      <c r="I55" s="42">
        <v>10751</v>
      </c>
      <c r="J55" s="42">
        <v>10880</v>
      </c>
      <c r="K55" s="42">
        <v>8850</v>
      </c>
      <c r="L55" s="42">
        <v>9440</v>
      </c>
      <c r="M55" s="42">
        <v>11248</v>
      </c>
      <c r="N55" s="42">
        <v>8520</v>
      </c>
      <c r="O55" s="42">
        <v>6130</v>
      </c>
      <c r="P55" s="42">
        <v>7327</v>
      </c>
      <c r="Q55" s="42">
        <v>13609</v>
      </c>
      <c r="R55" s="42">
        <v>8598</v>
      </c>
      <c r="S55" s="42">
        <v>8359</v>
      </c>
      <c r="T55" s="42">
        <v>6207</v>
      </c>
      <c r="U55" s="42">
        <v>3246.75</v>
      </c>
      <c r="V55" s="42">
        <v>2654.89</v>
      </c>
      <c r="W55" s="42">
        <v>3261.9450000000002</v>
      </c>
      <c r="X55" s="42">
        <v>3869</v>
      </c>
      <c r="Y55" s="42">
        <v>3370</v>
      </c>
      <c r="Z55" s="42">
        <v>2871</v>
      </c>
      <c r="AA55" s="42">
        <v>3342.9862499999999</v>
      </c>
      <c r="AB55" s="42">
        <v>3342.9862499999999</v>
      </c>
      <c r="AC55" s="42">
        <v>3342.9862499999999</v>
      </c>
      <c r="AD55" s="42">
        <v>3342.9862499999999</v>
      </c>
      <c r="AE55" s="42">
        <v>3559.99306287135</v>
      </c>
      <c r="AF55" s="42">
        <v>3559.99306287135</v>
      </c>
      <c r="AG55" s="43">
        <v>3559.99306287135</v>
      </c>
    </row>
    <row r="56" spans="1:33" x14ac:dyDescent="0.25">
      <c r="A56" s="6"/>
      <c r="B56" s="2" t="s">
        <v>10</v>
      </c>
      <c r="D56" s="24"/>
      <c r="E56" s="42">
        <v>300.245</v>
      </c>
      <c r="F56" s="42">
        <v>176.74799999999999</v>
      </c>
      <c r="G56" s="42">
        <v>64.581000000000003</v>
      </c>
      <c r="H56" s="42">
        <v>53.250999999999998</v>
      </c>
      <c r="I56" s="42">
        <v>47</v>
      </c>
      <c r="J56" s="42">
        <v>129</v>
      </c>
      <c r="K56" s="42">
        <v>15</v>
      </c>
      <c r="L56" s="42">
        <v>1</v>
      </c>
      <c r="M56" s="42">
        <v>3</v>
      </c>
      <c r="N56" s="42">
        <v>3</v>
      </c>
      <c r="O56" s="42">
        <v>21.7085253456221</v>
      </c>
      <c r="P56" s="42">
        <v>44.623271889400897</v>
      </c>
      <c r="Q56" s="42">
        <v>12.2661290322581</v>
      </c>
      <c r="R56" s="42">
        <v>19.629572083067298</v>
      </c>
      <c r="S56" s="42">
        <v>26.9930151338766</v>
      </c>
      <c r="T56" s="42">
        <v>31.386495925494799</v>
      </c>
      <c r="U56" s="42">
        <v>24</v>
      </c>
      <c r="V56" s="42">
        <v>16.4932596041909</v>
      </c>
      <c r="W56" s="42">
        <v>37.301650491139803</v>
      </c>
      <c r="X56" s="42">
        <v>58.110041378088702</v>
      </c>
      <c r="Y56" s="42">
        <v>48.131604362309801</v>
      </c>
      <c r="Z56" s="42">
        <v>38.1531673465309</v>
      </c>
      <c r="AA56" s="42">
        <v>28.174730330752102</v>
      </c>
      <c r="AB56" s="42">
        <v>28.174730330752102</v>
      </c>
      <c r="AC56" s="42">
        <v>28.174730330752102</v>
      </c>
      <c r="AD56" s="42">
        <v>28.174730330752102</v>
      </c>
      <c r="AE56" s="42">
        <v>44.6989570724038</v>
      </c>
      <c r="AF56" s="42">
        <v>44.6989570724038</v>
      </c>
      <c r="AG56" s="43">
        <v>44.6989570724038</v>
      </c>
    </row>
    <row r="57" spans="1:33" x14ac:dyDescent="0.25">
      <c r="A57" s="6"/>
      <c r="B57" s="2" t="s">
        <v>11</v>
      </c>
      <c r="D57" s="24"/>
      <c r="E57" s="44"/>
      <c r="F57" s="44"/>
      <c r="G57" s="42">
        <v>0</v>
      </c>
      <c r="H57" s="44"/>
      <c r="I57" s="42">
        <v>0</v>
      </c>
      <c r="J57" s="42">
        <v>0</v>
      </c>
      <c r="K57" s="42">
        <v>0</v>
      </c>
      <c r="L57" s="44"/>
      <c r="M57" s="44"/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3">
        <v>0</v>
      </c>
    </row>
    <row r="58" spans="1:33" x14ac:dyDescent="0.25">
      <c r="A58" s="6"/>
      <c r="B58" s="2" t="s">
        <v>12</v>
      </c>
      <c r="D58" s="24"/>
      <c r="E58" s="44"/>
      <c r="F58" s="44"/>
      <c r="G58" s="42">
        <v>0</v>
      </c>
      <c r="H58" s="44"/>
      <c r="I58" s="42">
        <v>0</v>
      </c>
      <c r="J58" s="42">
        <v>0</v>
      </c>
      <c r="K58" s="42">
        <v>0</v>
      </c>
      <c r="L58" s="44"/>
      <c r="M58" s="44"/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3">
        <v>0</v>
      </c>
    </row>
    <row r="59" spans="1:33" x14ac:dyDescent="0.25">
      <c r="A59" s="6"/>
      <c r="B59" s="2" t="s">
        <v>13</v>
      </c>
      <c r="D59" s="24"/>
      <c r="E59" s="42">
        <v>401</v>
      </c>
      <c r="F59" s="42">
        <v>608</v>
      </c>
      <c r="G59" s="42">
        <v>712</v>
      </c>
      <c r="H59" s="42">
        <v>815</v>
      </c>
      <c r="I59" s="42">
        <v>506</v>
      </c>
      <c r="J59" s="42">
        <v>419</v>
      </c>
      <c r="K59" s="42">
        <v>515</v>
      </c>
      <c r="L59" s="42">
        <v>900</v>
      </c>
      <c r="M59" s="42">
        <v>856</v>
      </c>
      <c r="N59" s="42">
        <v>1256</v>
      </c>
      <c r="O59" s="42">
        <v>1354</v>
      </c>
      <c r="P59" s="42">
        <v>1451</v>
      </c>
      <c r="Q59" s="42">
        <v>1549</v>
      </c>
      <c r="R59" s="42">
        <v>1646.2811378072399</v>
      </c>
      <c r="S59" s="42">
        <v>1595</v>
      </c>
      <c r="T59" s="42">
        <v>1544</v>
      </c>
      <c r="U59" s="42">
        <v>1492.59</v>
      </c>
      <c r="V59" s="42">
        <v>1500</v>
      </c>
      <c r="W59" s="42">
        <v>1712.4771756504599</v>
      </c>
      <c r="X59" s="42">
        <v>1924.9543513009201</v>
      </c>
      <c r="Y59" s="42">
        <v>2137.43152695139</v>
      </c>
      <c r="Z59" s="42">
        <v>2349.9087026018501</v>
      </c>
      <c r="AA59" s="42">
        <v>2562.3858782523098</v>
      </c>
      <c r="AB59" s="42">
        <v>2562.3858782523098</v>
      </c>
      <c r="AC59" s="42">
        <v>2562.3858782523098</v>
      </c>
      <c r="AD59" s="42">
        <v>2562.3858782523098</v>
      </c>
      <c r="AE59" s="42">
        <v>2276.1808871662101</v>
      </c>
      <c r="AF59" s="42">
        <v>2276.1808871662101</v>
      </c>
      <c r="AG59" s="43">
        <v>2276.1808871662101</v>
      </c>
    </row>
    <row r="60" spans="1:33" x14ac:dyDescent="0.25">
      <c r="A60" s="6"/>
      <c r="B60" s="2" t="s">
        <v>14</v>
      </c>
      <c r="D60" s="24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3"/>
    </row>
    <row r="61" spans="1:33" x14ac:dyDescent="0.25">
      <c r="A61" s="6"/>
      <c r="C61" s="18" t="s">
        <v>73</v>
      </c>
      <c r="D61" s="24"/>
      <c r="E61" s="42">
        <v>104974.97319999999</v>
      </c>
      <c r="F61" s="42">
        <v>135249.07800000001</v>
      </c>
      <c r="G61" s="42">
        <v>125150.04</v>
      </c>
      <c r="H61" s="42">
        <v>112745.08</v>
      </c>
      <c r="I61" s="42">
        <v>98961</v>
      </c>
      <c r="J61" s="42">
        <v>97176</v>
      </c>
      <c r="K61" s="42">
        <v>97585</v>
      </c>
      <c r="L61" s="42">
        <v>96741</v>
      </c>
      <c r="M61" s="42">
        <v>96807</v>
      </c>
      <c r="N61" s="42">
        <v>142900</v>
      </c>
      <c r="O61" s="42">
        <v>147700</v>
      </c>
      <c r="P61" s="42">
        <v>183346</v>
      </c>
      <c r="Q61" s="42">
        <v>112718</v>
      </c>
      <c r="R61" s="42">
        <v>92905</v>
      </c>
      <c r="S61" s="42">
        <v>71143</v>
      </c>
      <c r="T61" s="42">
        <v>67134</v>
      </c>
      <c r="U61" s="42">
        <v>40015.760000000002</v>
      </c>
      <c r="V61" s="42">
        <v>45000</v>
      </c>
      <c r="W61" s="42">
        <v>401</v>
      </c>
      <c r="X61" s="42">
        <v>53</v>
      </c>
      <c r="Y61" s="42">
        <v>59</v>
      </c>
      <c r="Z61" s="42">
        <v>152</v>
      </c>
      <c r="AA61" s="42">
        <v>23</v>
      </c>
      <c r="AB61" s="42">
        <v>78.5</v>
      </c>
      <c r="AC61" s="42">
        <v>138.41999999999999</v>
      </c>
      <c r="AD61" s="42">
        <v>174.37</v>
      </c>
      <c r="AE61" s="42">
        <v>122.22598751342601</v>
      </c>
      <c r="AF61" s="42">
        <v>29.140641783029</v>
      </c>
      <c r="AG61" s="43">
        <v>0</v>
      </c>
    </row>
    <row r="62" spans="1:33" x14ac:dyDescent="0.25">
      <c r="A62" s="6"/>
      <c r="C62" s="18" t="s">
        <v>74</v>
      </c>
      <c r="D62" s="24"/>
      <c r="E62" s="42">
        <v>64700.222138561403</v>
      </c>
      <c r="F62" s="42">
        <v>72828.552353937193</v>
      </c>
      <c r="G62" s="42">
        <v>69774.760321419002</v>
      </c>
      <c r="H62" s="42">
        <v>66812.565334180705</v>
      </c>
      <c r="I62" s="42">
        <v>69199.018309436797</v>
      </c>
      <c r="J62" s="42">
        <v>65660.550743536805</v>
      </c>
      <c r="K62" s="42">
        <v>61074.732985414303</v>
      </c>
      <c r="L62" s="42">
        <v>52571.392250684097</v>
      </c>
      <c r="M62" s="42">
        <v>57743.482853241003</v>
      </c>
      <c r="N62" s="42">
        <v>53349.6586984928</v>
      </c>
      <c r="O62" s="42">
        <v>48417.458877775003</v>
      </c>
      <c r="P62" s="42">
        <v>26164.212372769802</v>
      </c>
      <c r="Q62" s="42">
        <v>34751.538981657097</v>
      </c>
      <c r="R62" s="42">
        <v>41398.718161378398</v>
      </c>
      <c r="S62" s="42">
        <v>39576.011740278802</v>
      </c>
      <c r="T62" s="42">
        <v>39729.562916387302</v>
      </c>
      <c r="U62" s="44"/>
      <c r="V62" s="42">
        <v>13.37</v>
      </c>
      <c r="W62" s="44"/>
      <c r="X62" s="42">
        <v>105</v>
      </c>
      <c r="Y62" s="42">
        <v>76.350133640574498</v>
      </c>
      <c r="Z62" s="42">
        <v>110</v>
      </c>
      <c r="AA62" s="42">
        <v>61</v>
      </c>
      <c r="AB62" s="42">
        <v>188.71</v>
      </c>
      <c r="AC62" s="42">
        <v>113.45</v>
      </c>
      <c r="AD62" s="42">
        <v>219.59</v>
      </c>
      <c r="AE62" s="44"/>
      <c r="AF62" s="42">
        <v>256.76621197402699</v>
      </c>
      <c r="AG62" s="43">
        <v>25.580652385091302</v>
      </c>
    </row>
    <row r="63" spans="1:33" ht="13" thickBot="1" x14ac:dyDescent="0.3">
      <c r="A63" s="19"/>
      <c r="B63" s="11"/>
      <c r="C63" s="11"/>
      <c r="D63" s="11"/>
      <c r="E63" s="46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8"/>
    </row>
    <row r="64" spans="1:33" x14ac:dyDescent="0.25">
      <c r="A64" s="2" t="s">
        <v>59</v>
      </c>
      <c r="B64" s="2" t="s">
        <v>56</v>
      </c>
    </row>
    <row r="65" spans="2:2" x14ac:dyDescent="0.25">
      <c r="B65" s="2" t="s">
        <v>57</v>
      </c>
    </row>
  </sheetData>
  <phoneticPr fontId="5" type="noConversion"/>
  <pageMargins left="0.75" right="0.75" top="1" bottom="1" header="0.5" footer="0.5"/>
  <pageSetup paperSize="9" scale="52" fitToWidth="2" fitToHeight="2" orientation="landscape" horizontalDpi="300" r:id="rId1"/>
  <headerFooter alignWithMargins="0"/>
  <colBreaks count="1" manualBreakCount="1">
    <brk id="13" max="68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G65"/>
  <sheetViews>
    <sheetView zoomScale="75" zoomScaleNormal="75" zoomScaleSheetLayoutView="40" workbookViewId="0">
      <selection activeCell="E10" sqref="E10"/>
    </sheetView>
  </sheetViews>
  <sheetFormatPr defaultColWidth="8.81640625" defaultRowHeight="12.5" x14ac:dyDescent="0.25"/>
  <cols>
    <col min="1" max="3" width="8.81640625" style="2"/>
    <col min="4" max="4" width="30.453125" style="2" customWidth="1"/>
    <col min="5" max="24" width="10.26953125" style="2" customWidth="1"/>
    <col min="25" max="25" width="9" style="2" bestFit="1" customWidth="1"/>
    <col min="26" max="26" width="10" style="2" bestFit="1" customWidth="1"/>
    <col min="27" max="28" width="9.7265625" style="2" bestFit="1" customWidth="1"/>
    <col min="29" max="29" width="10" style="2" bestFit="1" customWidth="1"/>
    <col min="30" max="30" width="9" style="2" bestFit="1" customWidth="1"/>
    <col min="31" max="33" width="10" style="2" bestFit="1" customWidth="1"/>
    <col min="34" max="16384" width="8.81640625" style="2"/>
  </cols>
  <sheetData>
    <row r="1" spans="1:33" ht="13" x14ac:dyDescent="0.3">
      <c r="A1" s="1" t="s">
        <v>78</v>
      </c>
    </row>
    <row r="2" spans="1:33" ht="13" x14ac:dyDescent="0.3">
      <c r="A2" s="1" t="s">
        <v>85</v>
      </c>
    </row>
    <row r="3" spans="1:33" ht="13" thickBot="1" x14ac:dyDescent="0.3"/>
    <row r="4" spans="1:33" ht="15" x14ac:dyDescent="0.3">
      <c r="A4" s="3" t="s">
        <v>31</v>
      </c>
      <c r="B4" s="4"/>
      <c r="C4" s="4"/>
      <c r="D4" s="4"/>
      <c r="E4" s="3" t="s">
        <v>58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3"/>
    </row>
    <row r="5" spans="1:33" ht="13" x14ac:dyDescent="0.3">
      <c r="A5" s="5"/>
      <c r="E5" s="6"/>
      <c r="AG5" s="24"/>
    </row>
    <row r="6" spans="1:33" ht="13" x14ac:dyDescent="0.3">
      <c r="A6" s="5"/>
      <c r="B6" s="1"/>
      <c r="E6" s="7"/>
      <c r="AG6" s="24"/>
    </row>
    <row r="7" spans="1:33" ht="13" x14ac:dyDescent="0.3">
      <c r="A7" s="5"/>
      <c r="B7" s="1"/>
      <c r="E7" s="8"/>
      <c r="AG7" s="24"/>
    </row>
    <row r="8" spans="1:33" ht="13.5" thickBot="1" x14ac:dyDescent="0.35">
      <c r="A8" s="9"/>
      <c r="B8" s="10"/>
      <c r="C8" s="11"/>
      <c r="D8" s="11"/>
      <c r="E8" s="12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13" t="s">
        <v>23</v>
      </c>
      <c r="N8" s="13" t="s">
        <v>24</v>
      </c>
      <c r="O8" s="13" t="s">
        <v>25</v>
      </c>
      <c r="P8" s="13" t="s">
        <v>26</v>
      </c>
      <c r="Q8" s="13" t="s">
        <v>27</v>
      </c>
      <c r="R8" s="13" t="s">
        <v>28</v>
      </c>
      <c r="S8" s="13" t="s">
        <v>29</v>
      </c>
      <c r="T8" s="13" t="s">
        <v>30</v>
      </c>
      <c r="U8" s="13" t="s">
        <v>0</v>
      </c>
      <c r="V8" s="13" t="s">
        <v>1</v>
      </c>
      <c r="W8" s="13" t="s">
        <v>2</v>
      </c>
      <c r="X8" s="13" t="s">
        <v>62</v>
      </c>
      <c r="Y8" s="13" t="s">
        <v>63</v>
      </c>
      <c r="Z8" s="13" t="s">
        <v>64</v>
      </c>
      <c r="AA8" s="13" t="s">
        <v>65</v>
      </c>
      <c r="AB8" s="13" t="s">
        <v>66</v>
      </c>
      <c r="AC8" s="13" t="s">
        <v>67</v>
      </c>
      <c r="AD8" s="13" t="s">
        <v>68</v>
      </c>
      <c r="AE8" s="13" t="s">
        <v>75</v>
      </c>
      <c r="AF8" s="13" t="s">
        <v>76</v>
      </c>
      <c r="AG8" s="26" t="s">
        <v>77</v>
      </c>
    </row>
    <row r="9" spans="1:33" x14ac:dyDescent="0.25">
      <c r="A9" s="14"/>
      <c r="E9" s="39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2"/>
    </row>
    <row r="10" spans="1:33" ht="13" x14ac:dyDescent="0.3">
      <c r="A10" s="5" t="s">
        <v>69</v>
      </c>
      <c r="E10" s="39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2"/>
    </row>
    <row r="11" spans="1:33" x14ac:dyDescent="0.25">
      <c r="A11" s="6"/>
      <c r="B11" s="2" t="s">
        <v>32</v>
      </c>
      <c r="E11" s="39">
        <v>9521.3863999999994</v>
      </c>
      <c r="F11" s="31">
        <v>8432.6741371108692</v>
      </c>
      <c r="G11" s="31">
        <v>8348.8185556026801</v>
      </c>
      <c r="H11" s="31">
        <v>7866.7288931207004</v>
      </c>
      <c r="I11" s="31">
        <v>8305.0806684197105</v>
      </c>
      <c r="J11" s="31">
        <v>8285.6729154296409</v>
      </c>
      <c r="K11" s="31">
        <v>8381.2740690474202</v>
      </c>
      <c r="L11" s="31">
        <v>8646.5133599117798</v>
      </c>
      <c r="M11" s="31">
        <v>8443.8101620154393</v>
      </c>
      <c r="N11" s="31">
        <v>7771.7268640257898</v>
      </c>
      <c r="O11" s="31">
        <v>7195.9635253202096</v>
      </c>
      <c r="P11" s="31">
        <v>8381.2740690474202</v>
      </c>
      <c r="Q11" s="31">
        <v>8219.9046034451203</v>
      </c>
      <c r="R11" s="31">
        <v>9487.2968740775905</v>
      </c>
      <c r="S11" s="31">
        <v>8195.5294115415909</v>
      </c>
      <c r="T11" s="31">
        <v>8559.5409294752499</v>
      </c>
      <c r="U11" s="31">
        <v>8806.8285876664704</v>
      </c>
      <c r="V11" s="31">
        <v>9964.9539010942408</v>
      </c>
      <c r="W11" s="31">
        <v>8488.3106187635203</v>
      </c>
      <c r="X11" s="31">
        <v>8594.04054627195</v>
      </c>
      <c r="Y11" s="31">
        <v>8849.4782985499005</v>
      </c>
      <c r="Z11" s="31">
        <v>8202.2914581389396</v>
      </c>
      <c r="AA11" s="31">
        <v>8910.5043825741996</v>
      </c>
      <c r="AB11" s="31">
        <v>8007.0310698623598</v>
      </c>
      <c r="AC11" s="31">
        <v>9676.4995171702903</v>
      </c>
      <c r="AD11" s="31">
        <v>7877.2251906937099</v>
      </c>
      <c r="AE11" s="31">
        <v>7379.1955628645201</v>
      </c>
      <c r="AF11" s="31">
        <v>10179.7109367545</v>
      </c>
      <c r="AG11" s="32">
        <v>8821.2869275802896</v>
      </c>
    </row>
    <row r="12" spans="1:33" x14ac:dyDescent="0.25">
      <c r="A12" s="6"/>
      <c r="B12" s="2" t="s">
        <v>33</v>
      </c>
      <c r="E12" s="39">
        <v>3724.7339999999999</v>
      </c>
      <c r="F12" s="31">
        <v>3298.8334628891298</v>
      </c>
      <c r="G12" s="31">
        <v>3266.0294443973198</v>
      </c>
      <c r="H12" s="31">
        <v>3077.4376068792899</v>
      </c>
      <c r="I12" s="31">
        <v>3248.91933158029</v>
      </c>
      <c r="J12" s="31">
        <v>3241.3270845703601</v>
      </c>
      <c r="K12" s="31">
        <v>3278.7259309525798</v>
      </c>
      <c r="L12" s="31">
        <v>3382.4866400882202</v>
      </c>
      <c r="M12" s="31">
        <v>3303.1898379845602</v>
      </c>
      <c r="N12" s="31">
        <v>3040.2731359742102</v>
      </c>
      <c r="O12" s="31">
        <v>2815.03647467979</v>
      </c>
      <c r="P12" s="31">
        <v>3278.7259309525798</v>
      </c>
      <c r="Q12" s="31">
        <v>3215.5987444442499</v>
      </c>
      <c r="R12" s="31">
        <v>3711.39829331688</v>
      </c>
      <c r="S12" s="31">
        <v>3206.0632522138699</v>
      </c>
      <c r="T12" s="31">
        <v>3348.4633208886498</v>
      </c>
      <c r="U12" s="31">
        <v>3445.2014123335298</v>
      </c>
      <c r="V12" s="31">
        <v>3898.2560989057602</v>
      </c>
      <c r="W12" s="31">
        <v>3320.59826542378</v>
      </c>
      <c r="X12" s="31">
        <v>3361.95945372805</v>
      </c>
      <c r="Y12" s="31">
        <v>3461.8858342805001</v>
      </c>
      <c r="Z12" s="31">
        <v>3208.70854186106</v>
      </c>
      <c r="AA12" s="31">
        <v>3485.75903094565</v>
      </c>
      <c r="AB12" s="31">
        <v>4981.1567033136898</v>
      </c>
      <c r="AC12" s="31">
        <v>4819.3537988903199</v>
      </c>
      <c r="AD12" s="31">
        <v>4545.2942482193403</v>
      </c>
      <c r="AE12" s="31">
        <v>4103.4300082223899</v>
      </c>
      <c r="AF12" s="31">
        <v>4418.5036786504597</v>
      </c>
      <c r="AG12" s="32">
        <v>4630.4061927282301</v>
      </c>
    </row>
    <row r="13" spans="1:33" x14ac:dyDescent="0.25">
      <c r="A13" s="6"/>
      <c r="B13" s="2" t="s">
        <v>34</v>
      </c>
      <c r="E13" s="39">
        <v>84040.785600000003</v>
      </c>
      <c r="F13" s="31">
        <v>89524.257728458804</v>
      </c>
      <c r="G13" s="31">
        <v>85303.015035980497</v>
      </c>
      <c r="H13" s="31">
        <v>78869.217939099195</v>
      </c>
      <c r="I13" s="31">
        <v>83928.764238704694</v>
      </c>
      <c r="J13" s="31">
        <v>86270.072888990704</v>
      </c>
      <c r="K13" s="31">
        <v>85414.110586735595</v>
      </c>
      <c r="L13" s="31">
        <v>85496.064424185606</v>
      </c>
      <c r="M13" s="31">
        <v>87060.686379684499</v>
      </c>
      <c r="N13" s="31">
        <v>80021.226694930403</v>
      </c>
      <c r="O13" s="31">
        <v>67208.038814927306</v>
      </c>
      <c r="P13" s="31">
        <v>65142.5878527897</v>
      </c>
      <c r="Q13" s="31">
        <v>61111.9215147758</v>
      </c>
      <c r="R13" s="31">
        <v>69670.429189869305</v>
      </c>
      <c r="S13" s="31">
        <v>70298.024172248202</v>
      </c>
      <c r="T13" s="31">
        <v>75551.994183240895</v>
      </c>
      <c r="U13" s="31">
        <v>72599.449680242396</v>
      </c>
      <c r="V13" s="31">
        <v>64792.162885481601</v>
      </c>
      <c r="W13" s="31">
        <v>55191.023429932502</v>
      </c>
      <c r="X13" s="31">
        <v>60820.460307798101</v>
      </c>
      <c r="Y13" s="31">
        <v>57539.3368661965</v>
      </c>
      <c r="Z13" s="31">
        <v>73627.756081840795</v>
      </c>
      <c r="AA13" s="31">
        <v>57936.128664293101</v>
      </c>
      <c r="AB13" s="31">
        <v>82790.845006258707</v>
      </c>
      <c r="AC13" s="31">
        <v>80101.550133690893</v>
      </c>
      <c r="AD13" s="31">
        <v>75546.4591912615</v>
      </c>
      <c r="AE13" s="31">
        <v>68202.318866774294</v>
      </c>
      <c r="AF13" s="31">
        <v>73439.097584579096</v>
      </c>
      <c r="AG13" s="32">
        <v>76961.088408071606</v>
      </c>
    </row>
    <row r="14" spans="1:33" x14ac:dyDescent="0.25">
      <c r="A14" s="6"/>
      <c r="B14" s="2" t="s">
        <v>61</v>
      </c>
      <c r="E14" s="39">
        <v>95138.582800000004</v>
      </c>
      <c r="F14" s="31">
        <v>96762.184800000003</v>
      </c>
      <c r="G14" s="31">
        <v>105557.0304</v>
      </c>
      <c r="H14" s="31">
        <v>99585.226500000004</v>
      </c>
      <c r="I14" s="31">
        <v>94520</v>
      </c>
      <c r="J14" s="31">
        <v>111059</v>
      </c>
      <c r="K14" s="31">
        <v>116652</v>
      </c>
      <c r="L14" s="31">
        <v>101326</v>
      </c>
      <c r="M14" s="31">
        <v>104239</v>
      </c>
      <c r="N14" s="31">
        <v>107072</v>
      </c>
      <c r="O14" s="31">
        <v>81115</v>
      </c>
      <c r="P14" s="31">
        <v>92300</v>
      </c>
      <c r="Q14" s="31">
        <v>108661.453007017</v>
      </c>
      <c r="R14" s="31">
        <v>122617.567424268</v>
      </c>
      <c r="S14" s="31">
        <v>124022.257997604</v>
      </c>
      <c r="T14" s="31">
        <v>112063.937412288</v>
      </c>
      <c r="U14" s="31">
        <v>124390.5</v>
      </c>
      <c r="V14" s="31">
        <v>122847.74</v>
      </c>
      <c r="W14" s="31">
        <v>104643.712984823</v>
      </c>
      <c r="X14" s="31">
        <v>101638</v>
      </c>
      <c r="Y14" s="31">
        <v>109096.18046868499</v>
      </c>
      <c r="Z14" s="31">
        <v>97799</v>
      </c>
      <c r="AA14" s="31">
        <v>109848.50873611501</v>
      </c>
      <c r="AB14" s="31">
        <v>98710.508930137599</v>
      </c>
      <c r="AC14" s="31">
        <v>119291.68048282999</v>
      </c>
      <c r="AD14" s="31">
        <v>97110.264809306304</v>
      </c>
      <c r="AE14" s="31">
        <v>90970.566137429996</v>
      </c>
      <c r="AF14" s="31">
        <v>125495.260173381</v>
      </c>
      <c r="AG14" s="32">
        <v>108748.637846261</v>
      </c>
    </row>
    <row r="15" spans="1:33" x14ac:dyDescent="0.25">
      <c r="A15" s="6"/>
      <c r="B15" s="2" t="s">
        <v>35</v>
      </c>
      <c r="E15" s="39">
        <v>49594.580399999999</v>
      </c>
      <c r="F15" s="31">
        <v>50202.211899082402</v>
      </c>
      <c r="G15" s="31">
        <v>49583.492906157997</v>
      </c>
      <c r="H15" s="31">
        <v>51692.506421500897</v>
      </c>
      <c r="I15" s="31">
        <v>54874.688713441101</v>
      </c>
      <c r="J15" s="31">
        <v>50202.3539854501</v>
      </c>
      <c r="K15" s="31">
        <v>52335.444655140003</v>
      </c>
      <c r="L15" s="31">
        <v>54212.052825833904</v>
      </c>
      <c r="M15" s="31">
        <v>52037.449240733498</v>
      </c>
      <c r="N15" s="31">
        <v>50301.984982435402</v>
      </c>
      <c r="O15" s="31">
        <v>43535.379770517</v>
      </c>
      <c r="P15" s="31">
        <v>45077.416282415601</v>
      </c>
      <c r="Q15" s="31">
        <v>44803.951132701201</v>
      </c>
      <c r="R15" s="31">
        <v>49515.275474030997</v>
      </c>
      <c r="S15" s="31">
        <v>52961.133735769203</v>
      </c>
      <c r="T15" s="31">
        <v>54473.962939745899</v>
      </c>
      <c r="U15" s="31">
        <v>51246.722447700296</v>
      </c>
      <c r="V15" s="31">
        <v>50149.832293660998</v>
      </c>
      <c r="W15" s="31">
        <v>50281.340721798901</v>
      </c>
      <c r="X15" s="31">
        <v>44559.514613401901</v>
      </c>
      <c r="Y15" s="31">
        <v>48676.249457303697</v>
      </c>
      <c r="Z15" s="31">
        <v>49348.085504542403</v>
      </c>
      <c r="AA15" s="31">
        <v>54260.970747777101</v>
      </c>
      <c r="AB15" s="31">
        <v>57440.907190993501</v>
      </c>
      <c r="AC15" s="31">
        <v>56353.217196585698</v>
      </c>
      <c r="AD15" s="31">
        <v>48426.756835686298</v>
      </c>
      <c r="AE15" s="31">
        <v>45268.126283924597</v>
      </c>
      <c r="AF15" s="31">
        <v>53648.170641574303</v>
      </c>
      <c r="AG15" s="32">
        <v>48927.968371449999</v>
      </c>
    </row>
    <row r="16" spans="1:33" x14ac:dyDescent="0.25">
      <c r="A16" s="6"/>
      <c r="B16" s="2" t="s">
        <v>36</v>
      </c>
      <c r="E16" s="39">
        <v>171420.91039999999</v>
      </c>
      <c r="F16" s="31">
        <v>173521.15490091799</v>
      </c>
      <c r="G16" s="31">
        <v>171382.58709384201</v>
      </c>
      <c r="H16" s="31">
        <v>178672.27507849899</v>
      </c>
      <c r="I16" s="31">
        <v>189671.31128655901</v>
      </c>
      <c r="J16" s="31">
        <v>173521.64601455</v>
      </c>
      <c r="K16" s="31">
        <v>180894.55534486001</v>
      </c>
      <c r="L16" s="31">
        <v>187380.94717416601</v>
      </c>
      <c r="M16" s="31">
        <v>179864.550759267</v>
      </c>
      <c r="N16" s="31">
        <v>173866.01501756499</v>
      </c>
      <c r="O16" s="31">
        <v>150477.620229483</v>
      </c>
      <c r="P16" s="31">
        <v>155807.583717584</v>
      </c>
      <c r="Q16" s="31">
        <v>154862.366628366</v>
      </c>
      <c r="R16" s="31">
        <v>171146.79733161299</v>
      </c>
      <c r="S16" s="31">
        <v>183057.21487264999</v>
      </c>
      <c r="T16" s="31">
        <v>188286.22492442999</v>
      </c>
      <c r="U16" s="31">
        <v>177131.4475523</v>
      </c>
      <c r="V16" s="31">
        <v>173340.10770633901</v>
      </c>
      <c r="W16" s="31">
        <v>173794.659278201</v>
      </c>
      <c r="X16" s="31">
        <v>154017.48538659801</v>
      </c>
      <c r="Y16" s="31">
        <v>168246.75054269601</v>
      </c>
      <c r="Z16" s="31">
        <v>170568.91449545801</v>
      </c>
      <c r="AA16" s="31">
        <v>187550.029252223</v>
      </c>
      <c r="AB16" s="31">
        <v>198541.30280900601</v>
      </c>
      <c r="AC16" s="31">
        <v>194781.76280341399</v>
      </c>
      <c r="AD16" s="31">
        <v>167384.39316431401</v>
      </c>
      <c r="AE16" s="31">
        <v>156466.76223703899</v>
      </c>
      <c r="AF16" s="31">
        <v>185431.91974809501</v>
      </c>
      <c r="AG16" s="32">
        <v>169116.80297745499</v>
      </c>
    </row>
    <row r="17" spans="1:33" x14ac:dyDescent="0.25">
      <c r="A17" s="6"/>
      <c r="B17" s="2" t="s">
        <v>37</v>
      </c>
      <c r="E17" s="39">
        <v>72855.347599999994</v>
      </c>
      <c r="F17" s="31">
        <v>77608.995071541198</v>
      </c>
      <c r="G17" s="31">
        <v>73949.5801640196</v>
      </c>
      <c r="H17" s="31">
        <v>68372.091560900793</v>
      </c>
      <c r="I17" s="31">
        <v>72758.235761295393</v>
      </c>
      <c r="J17" s="31">
        <v>74787.927111009296</v>
      </c>
      <c r="K17" s="31">
        <v>74045.889413264405</v>
      </c>
      <c r="L17" s="31">
        <v>74116.935575814394</v>
      </c>
      <c r="M17" s="31">
        <v>75473.313620315501</v>
      </c>
      <c r="N17" s="31">
        <v>69370.773305069597</v>
      </c>
      <c r="O17" s="31">
        <v>58262.961185072701</v>
      </c>
      <c r="P17" s="31">
        <v>56472.4121472103</v>
      </c>
      <c r="Q17" s="31">
        <v>52978.208767040698</v>
      </c>
      <c r="R17" s="31">
        <v>60397.618844594901</v>
      </c>
      <c r="S17" s="31">
        <v>60941.683851445901</v>
      </c>
      <c r="T17" s="31">
        <v>65496.374870788903</v>
      </c>
      <c r="U17" s="31">
        <v>62936.800319757698</v>
      </c>
      <c r="V17" s="31">
        <v>56168.6271145184</v>
      </c>
      <c r="W17" s="31">
        <v>47845.354701056902</v>
      </c>
      <c r="X17" s="31">
        <v>52725.539692201899</v>
      </c>
      <c r="Y17" s="31">
        <v>49881.118532288398</v>
      </c>
      <c r="Z17" s="31">
        <v>63828.243918159198</v>
      </c>
      <c r="AA17" s="31">
        <v>50225.099186071799</v>
      </c>
      <c r="AB17" s="31">
        <v>71771.768290427601</v>
      </c>
      <c r="AC17" s="31">
        <v>69440.406067418706</v>
      </c>
      <c r="AD17" s="31">
        <v>65491.576560519097</v>
      </c>
      <c r="AE17" s="31">
        <v>59124.907182743897</v>
      </c>
      <c r="AF17" s="31">
        <v>63664.694990128999</v>
      </c>
      <c r="AG17" s="32">
        <v>66717.925202788494</v>
      </c>
    </row>
    <row r="18" spans="1:33" x14ac:dyDescent="0.25">
      <c r="A18" s="6"/>
      <c r="E18" s="39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2"/>
    </row>
    <row r="19" spans="1:33" ht="13" x14ac:dyDescent="0.3">
      <c r="A19" s="5" t="s">
        <v>38</v>
      </c>
      <c r="E19" s="39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2"/>
    </row>
    <row r="20" spans="1:33" x14ac:dyDescent="0.25">
      <c r="A20" s="6"/>
      <c r="B20" s="2" t="s">
        <v>39</v>
      </c>
      <c r="E20" s="39">
        <v>93201.944099999993</v>
      </c>
      <c r="F20" s="31">
        <v>97243.576799999995</v>
      </c>
      <c r="G20" s="31">
        <v>103288.1839</v>
      </c>
      <c r="H20" s="31">
        <v>106477.052</v>
      </c>
      <c r="I20" s="31">
        <v>112532</v>
      </c>
      <c r="J20" s="31">
        <v>118906</v>
      </c>
      <c r="K20" s="31">
        <v>129638</v>
      </c>
      <c r="L20" s="31">
        <v>137174</v>
      </c>
      <c r="M20" s="31">
        <v>143208</v>
      </c>
      <c r="N20" s="31">
        <v>153849</v>
      </c>
      <c r="O20" s="31">
        <v>147207.9</v>
      </c>
      <c r="P20" s="31">
        <v>147709.10999999999</v>
      </c>
      <c r="Q20" s="31">
        <v>128366.756461126</v>
      </c>
      <c r="R20" s="31">
        <v>142900.860375335</v>
      </c>
      <c r="S20" s="31">
        <v>133243.811581769</v>
      </c>
      <c r="T20" s="31">
        <v>138821.209061662</v>
      </c>
      <c r="U20" s="31">
        <v>142656.73000000001</v>
      </c>
      <c r="V20" s="31">
        <v>140043.53</v>
      </c>
      <c r="W20" s="31">
        <v>134263</v>
      </c>
      <c r="X20" s="31">
        <v>148888</v>
      </c>
      <c r="Y20" s="31">
        <v>124151</v>
      </c>
      <c r="Z20" s="31">
        <v>137871</v>
      </c>
      <c r="AA20" s="31">
        <v>147764</v>
      </c>
      <c r="AB20" s="31">
        <v>148006.9</v>
      </c>
      <c r="AC20" s="31">
        <v>136611.47</v>
      </c>
      <c r="AD20" s="31">
        <v>147280.88</v>
      </c>
      <c r="AE20" s="31">
        <v>149965.15581800599</v>
      </c>
      <c r="AF20" s="31">
        <v>161534.56116096699</v>
      </c>
      <c r="AG20" s="32">
        <v>150490.222363398</v>
      </c>
    </row>
    <row r="21" spans="1:33" x14ac:dyDescent="0.25">
      <c r="A21" s="6"/>
      <c r="B21" s="2" t="s">
        <v>40</v>
      </c>
      <c r="E21" s="39">
        <v>21859.846099999999</v>
      </c>
      <c r="F21" s="31">
        <v>21900.584177466899</v>
      </c>
      <c r="G21" s="31">
        <v>24784.262375942999</v>
      </c>
      <c r="H21" s="31">
        <v>26164.4876251563</v>
      </c>
      <c r="I21" s="31">
        <v>28590.594371446801</v>
      </c>
      <c r="J21" s="31">
        <v>32179.653545618799</v>
      </c>
      <c r="K21" s="31">
        <v>32471.9887082204</v>
      </c>
      <c r="L21" s="31">
        <v>35614.955307136399</v>
      </c>
      <c r="M21" s="31">
        <v>36122.833112014501</v>
      </c>
      <c r="N21" s="31">
        <v>38334.593441734403</v>
      </c>
      <c r="O21" s="31">
        <v>28502.678353658499</v>
      </c>
      <c r="P21" s="31">
        <v>30101.5626205962</v>
      </c>
      <c r="Q21" s="31">
        <v>28573.289234662399</v>
      </c>
      <c r="R21" s="31">
        <v>27762.3536203027</v>
      </c>
      <c r="S21" s="31">
        <v>27209.426410551601</v>
      </c>
      <c r="T21" s="31">
        <v>25621.836277438899</v>
      </c>
      <c r="U21" s="31">
        <v>29470.947679539298</v>
      </c>
      <c r="V21" s="31">
        <v>29681.128419828401</v>
      </c>
      <c r="W21" s="31">
        <v>50997</v>
      </c>
      <c r="X21" s="31">
        <v>42092</v>
      </c>
      <c r="Y21" s="31">
        <v>53410</v>
      </c>
      <c r="Z21" s="31">
        <v>39521</v>
      </c>
      <c r="AA21" s="31">
        <v>54593</v>
      </c>
      <c r="AB21" s="31">
        <v>43844.95</v>
      </c>
      <c r="AC21" s="31">
        <v>45020.36</v>
      </c>
      <c r="AD21" s="31">
        <v>50694.559999999998</v>
      </c>
      <c r="AE21" s="31">
        <v>60518.205683035201</v>
      </c>
      <c r="AF21" s="31">
        <v>58483.358583544497</v>
      </c>
      <c r="AG21" s="32">
        <v>51482.944442736298</v>
      </c>
    </row>
    <row r="22" spans="1:33" x14ac:dyDescent="0.25">
      <c r="A22" s="6"/>
      <c r="B22" s="2" t="s">
        <v>41</v>
      </c>
      <c r="E22" s="39">
        <v>21306.909199999998</v>
      </c>
      <c r="F22" s="31">
        <v>21346.616822533098</v>
      </c>
      <c r="G22" s="31">
        <v>24157.353424057001</v>
      </c>
      <c r="H22" s="31">
        <v>25502.666374843699</v>
      </c>
      <c r="I22" s="31">
        <v>27867.405628553199</v>
      </c>
      <c r="J22" s="31">
        <v>31365.680849141801</v>
      </c>
      <c r="K22" s="31">
        <v>31650.621499548299</v>
      </c>
      <c r="L22" s="31">
        <v>34714.087895212302</v>
      </c>
      <c r="M22" s="31">
        <v>35209.119114724497</v>
      </c>
      <c r="N22" s="31">
        <v>37364.933766937698</v>
      </c>
      <c r="O22" s="31">
        <v>27781.713414634101</v>
      </c>
      <c r="P22" s="31">
        <v>29340.154482384802</v>
      </c>
      <c r="Q22" s="31">
        <v>27850.538218944199</v>
      </c>
      <c r="R22" s="31">
        <v>27060.114927619801</v>
      </c>
      <c r="S22" s="31">
        <v>26521.173811635701</v>
      </c>
      <c r="T22" s="31">
        <v>24973.741196680101</v>
      </c>
      <c r="U22" s="31">
        <v>28725.490718157202</v>
      </c>
      <c r="V22" s="31">
        <v>28930.3550126468</v>
      </c>
      <c r="W22" s="31">
        <v>11777.718143164</v>
      </c>
      <c r="X22" s="31">
        <v>29885</v>
      </c>
      <c r="Y22" s="31">
        <v>12026.0141090951</v>
      </c>
      <c r="Z22" s="31">
        <v>39681</v>
      </c>
      <c r="AA22" s="31">
        <v>25782.649924838599</v>
      </c>
      <c r="AB22" s="31">
        <v>45191.066016881399</v>
      </c>
      <c r="AC22" s="31">
        <v>43210.805297375198</v>
      </c>
      <c r="AD22" s="31">
        <v>42725.674840066597</v>
      </c>
      <c r="AE22" s="31">
        <v>47639.728332182603</v>
      </c>
      <c r="AF22" s="31">
        <v>45173.971084266203</v>
      </c>
      <c r="AG22" s="32">
        <v>47498.538929732902</v>
      </c>
    </row>
    <row r="23" spans="1:33" x14ac:dyDescent="0.25">
      <c r="A23" s="6"/>
      <c r="B23" s="2" t="s">
        <v>42</v>
      </c>
      <c r="E23" s="39">
        <v>1314.6252999999999</v>
      </c>
      <c r="F23" s="31">
        <v>1339.6790378507101</v>
      </c>
      <c r="G23" s="31">
        <v>1460.8025167813701</v>
      </c>
      <c r="H23" s="31">
        <v>1573.07085653785</v>
      </c>
      <c r="I23" s="31">
        <v>1760.51667548968</v>
      </c>
      <c r="J23" s="31">
        <v>1935.2463188798599</v>
      </c>
      <c r="K23" s="31">
        <v>1952.8270099367701</v>
      </c>
      <c r="L23" s="31">
        <v>2141.8413053297199</v>
      </c>
      <c r="M23" s="31">
        <v>2172.3844760614302</v>
      </c>
      <c r="N23" s="31">
        <v>2305.39712737127</v>
      </c>
      <c r="O23" s="31">
        <v>1714.11737804878</v>
      </c>
      <c r="P23" s="31">
        <v>1810.27238753388</v>
      </c>
      <c r="Q23" s="31">
        <v>1718.36383295054</v>
      </c>
      <c r="R23" s="31">
        <v>1669.59512385573</v>
      </c>
      <c r="S23" s="31">
        <v>1636.3427351759501</v>
      </c>
      <c r="T23" s="31">
        <v>1540.86694154626</v>
      </c>
      <c r="U23" s="31">
        <v>1772.34795054201</v>
      </c>
      <c r="V23" s="31">
        <v>1784.9879717705501</v>
      </c>
      <c r="W23" s="31">
        <v>726.679130320431</v>
      </c>
      <c r="X23" s="31">
        <v>3456.10746426681</v>
      </c>
      <c r="Y23" s="31">
        <v>1390.7711938370901</v>
      </c>
      <c r="Z23" s="31">
        <v>3796.4557967178398</v>
      </c>
      <c r="AA23" s="31">
        <v>2466.7395166931401</v>
      </c>
      <c r="AB23" s="31">
        <v>8585.69</v>
      </c>
      <c r="AC23" s="31">
        <v>4433.55</v>
      </c>
      <c r="AD23" s="31">
        <v>6800.16</v>
      </c>
      <c r="AE23" s="31">
        <v>6618.9270707104197</v>
      </c>
      <c r="AF23" s="31">
        <v>5771.9968743600002</v>
      </c>
      <c r="AG23" s="32">
        <v>6048.4256247737103</v>
      </c>
    </row>
    <row r="24" spans="1:33" x14ac:dyDescent="0.25">
      <c r="A24" s="6"/>
      <c r="B24" s="2" t="s">
        <v>43</v>
      </c>
      <c r="E24" s="39">
        <v>608.9434</v>
      </c>
      <c r="F24" s="31">
        <v>620.548462149285</v>
      </c>
      <c r="G24" s="31">
        <v>676.653683218634</v>
      </c>
      <c r="H24" s="31">
        <v>728.65714346214895</v>
      </c>
      <c r="I24" s="31">
        <v>815.48332451032297</v>
      </c>
      <c r="J24" s="31">
        <v>896.41928635953002</v>
      </c>
      <c r="K24" s="31">
        <v>904.56278229449003</v>
      </c>
      <c r="L24" s="31">
        <v>992.11549232158995</v>
      </c>
      <c r="M24" s="31">
        <v>1006.26329719964</v>
      </c>
      <c r="N24" s="31">
        <v>1067.87566395664</v>
      </c>
      <c r="O24" s="31">
        <v>793.99085365853705</v>
      </c>
      <c r="P24" s="31">
        <v>838.53050948509497</v>
      </c>
      <c r="Q24" s="31">
        <v>795.95784051465603</v>
      </c>
      <c r="R24" s="31">
        <v>773.36784203386799</v>
      </c>
      <c r="S24" s="31">
        <v>757.96510893510401</v>
      </c>
      <c r="T24" s="31">
        <v>713.74007052259105</v>
      </c>
      <c r="U24" s="31">
        <v>820.96365176151801</v>
      </c>
      <c r="V24" s="31">
        <v>826.81859575429098</v>
      </c>
      <c r="W24" s="31">
        <v>336.60272651558302</v>
      </c>
      <c r="X24" s="31">
        <v>1600.89253573319</v>
      </c>
      <c r="Y24" s="31">
        <v>644.21469706783898</v>
      </c>
      <c r="Z24" s="31">
        <v>1758.54420328216</v>
      </c>
      <c r="AA24" s="31">
        <v>1142.61055846824</v>
      </c>
      <c r="AB24" s="31">
        <v>2002.73398311858</v>
      </c>
      <c r="AC24" s="31">
        <v>1914.9747026247601</v>
      </c>
      <c r="AD24" s="31">
        <v>1893.4751599334099</v>
      </c>
      <c r="AE24" s="31">
        <v>2111.2514327889098</v>
      </c>
      <c r="AF24" s="31">
        <v>2001.9763864184999</v>
      </c>
      <c r="AG24" s="32">
        <v>2104.9943373214901</v>
      </c>
    </row>
    <row r="25" spans="1:33" x14ac:dyDescent="0.25">
      <c r="A25" s="6"/>
      <c r="E25" s="39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2"/>
    </row>
    <row r="26" spans="1:33" ht="15" x14ac:dyDescent="0.3">
      <c r="A26" s="5" t="s">
        <v>60</v>
      </c>
      <c r="E26" s="39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2"/>
    </row>
    <row r="27" spans="1:33" x14ac:dyDescent="0.25">
      <c r="A27" s="6"/>
      <c r="C27" s="18" t="s">
        <v>70</v>
      </c>
      <c r="E27" s="39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2"/>
    </row>
    <row r="28" spans="1:33" x14ac:dyDescent="0.25">
      <c r="A28" s="6"/>
      <c r="D28" s="2" t="s">
        <v>44</v>
      </c>
      <c r="E28" s="39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1">
        <v>0</v>
      </c>
      <c r="U28" s="31">
        <v>0</v>
      </c>
      <c r="V28" s="31">
        <v>0</v>
      </c>
      <c r="W28" s="31">
        <v>0</v>
      </c>
      <c r="X28" s="31">
        <v>0</v>
      </c>
      <c r="Y28" s="31">
        <v>0</v>
      </c>
      <c r="Z28" s="31">
        <v>0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1">
        <v>0</v>
      </c>
      <c r="AG28" s="32">
        <v>0</v>
      </c>
    </row>
    <row r="29" spans="1:33" x14ac:dyDescent="0.25">
      <c r="A29" s="6"/>
      <c r="D29" s="2" t="s">
        <v>45</v>
      </c>
      <c r="E29" s="39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v>0</v>
      </c>
      <c r="AG29" s="32">
        <v>0</v>
      </c>
    </row>
    <row r="30" spans="1:33" x14ac:dyDescent="0.25">
      <c r="A30" s="6"/>
      <c r="C30" s="18" t="s">
        <v>71</v>
      </c>
      <c r="E30" s="39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2"/>
    </row>
    <row r="31" spans="1:33" x14ac:dyDescent="0.25">
      <c r="A31" s="6"/>
      <c r="D31" s="2" t="s">
        <v>44</v>
      </c>
      <c r="E31" s="39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2">
        <v>0</v>
      </c>
    </row>
    <row r="32" spans="1:33" x14ac:dyDescent="0.25">
      <c r="A32" s="6"/>
      <c r="D32" s="2" t="s">
        <v>45</v>
      </c>
      <c r="E32" s="39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2">
        <v>0</v>
      </c>
    </row>
    <row r="33" spans="1:33" x14ac:dyDescent="0.25">
      <c r="A33" s="6"/>
      <c r="C33" s="18" t="s">
        <v>72</v>
      </c>
      <c r="E33" s="39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2"/>
    </row>
    <row r="34" spans="1:33" x14ac:dyDescent="0.25">
      <c r="A34" s="6"/>
      <c r="D34" s="2" t="s">
        <v>44</v>
      </c>
      <c r="E34" s="39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2">
        <v>0</v>
      </c>
    </row>
    <row r="35" spans="1:33" x14ac:dyDescent="0.25">
      <c r="A35" s="6"/>
      <c r="D35" s="2" t="s">
        <v>45</v>
      </c>
      <c r="E35" s="39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2">
        <v>0</v>
      </c>
    </row>
    <row r="36" spans="1:33" x14ac:dyDescent="0.25">
      <c r="A36" s="6"/>
      <c r="E36" s="39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2"/>
    </row>
    <row r="37" spans="1:33" ht="13" x14ac:dyDescent="0.3">
      <c r="A37" s="5" t="s">
        <v>46</v>
      </c>
      <c r="E37" s="39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2"/>
    </row>
    <row r="38" spans="1:33" x14ac:dyDescent="0.25">
      <c r="A38" s="6"/>
      <c r="B38" s="2" t="s">
        <v>47</v>
      </c>
      <c r="E38" s="39">
        <v>53267.959799999997</v>
      </c>
      <c r="F38" s="31">
        <v>51507.403200000001</v>
      </c>
      <c r="G38" s="31">
        <v>44400.408000000003</v>
      </c>
      <c r="H38" s="31">
        <v>42756.865599999997</v>
      </c>
      <c r="I38" s="31">
        <v>40724</v>
      </c>
      <c r="J38" s="31">
        <v>37762.109985343399</v>
      </c>
      <c r="K38" s="31">
        <v>34903.985216379398</v>
      </c>
      <c r="L38" s="31">
        <v>35522.937688858001</v>
      </c>
      <c r="M38" s="31">
        <v>35888.657953072601</v>
      </c>
      <c r="N38" s="31">
        <v>34700.010638638298</v>
      </c>
      <c r="O38" s="31">
        <v>31273.232087013199</v>
      </c>
      <c r="P38" s="31">
        <v>32004.446792494298</v>
      </c>
      <c r="Q38" s="31">
        <v>31226.6663516177</v>
      </c>
      <c r="R38" s="31">
        <v>29914.042567639601</v>
      </c>
      <c r="S38" s="31">
        <v>26772.895138542801</v>
      </c>
      <c r="T38" s="31">
        <v>23925.758502639099</v>
      </c>
      <c r="U38" s="31">
        <v>26378.810849007499</v>
      </c>
      <c r="V38" s="31">
        <v>18988.9249615843</v>
      </c>
      <c r="W38" s="31">
        <v>12771.6299267664</v>
      </c>
      <c r="X38" s="31">
        <v>11309.8060188691</v>
      </c>
      <c r="Y38" s="31">
        <v>9697.6975089530206</v>
      </c>
      <c r="Z38" s="31">
        <v>10506.017463488601</v>
      </c>
      <c r="AA38" s="31">
        <v>10223.7402884733</v>
      </c>
      <c r="AB38" s="31">
        <v>11325.8808971532</v>
      </c>
      <c r="AC38" s="31">
        <v>14471.206192695599</v>
      </c>
      <c r="AD38" s="31">
        <v>10140.679122334799</v>
      </c>
      <c r="AE38" s="31">
        <v>9874.3477766322794</v>
      </c>
      <c r="AF38" s="31">
        <v>8833.9517780739498</v>
      </c>
      <c r="AG38" s="32">
        <v>9384.3233815511794</v>
      </c>
    </row>
    <row r="39" spans="1:33" x14ac:dyDescent="0.25">
      <c r="A39" s="6"/>
      <c r="B39" s="2" t="s">
        <v>48</v>
      </c>
      <c r="E39" s="39">
        <v>1572036.1569000001</v>
      </c>
      <c r="F39" s="31">
        <v>1503484.6166999999</v>
      </c>
      <c r="G39" s="31">
        <v>1402415.3</v>
      </c>
      <c r="H39" s="31">
        <v>1306806.4591999999</v>
      </c>
      <c r="I39" s="31">
        <v>1259625</v>
      </c>
      <c r="J39" s="31">
        <v>1114429.8088509501</v>
      </c>
      <c r="K39" s="31">
        <v>1030081.25308474</v>
      </c>
      <c r="L39" s="31">
        <v>1048347.6869746801</v>
      </c>
      <c r="M39" s="31">
        <v>1059140.7693606999</v>
      </c>
      <c r="N39" s="31">
        <v>1024061.58549279</v>
      </c>
      <c r="O39" s="31">
        <v>922931.00333664299</v>
      </c>
      <c r="P39" s="31">
        <v>944510.50365520699</v>
      </c>
      <c r="Q39" s="31">
        <v>921556.76223581703</v>
      </c>
      <c r="R39" s="31">
        <v>882818.80312178202</v>
      </c>
      <c r="S39" s="31">
        <v>790117.724438951</v>
      </c>
      <c r="T39" s="31">
        <v>706093.44883162202</v>
      </c>
      <c r="U39" s="31">
        <v>778487.56712972</v>
      </c>
      <c r="V39" s="31">
        <v>560398.34700542397</v>
      </c>
      <c r="W39" s="31">
        <v>376914.45482060302</v>
      </c>
      <c r="X39" s="31">
        <v>333773.32370044099</v>
      </c>
      <c r="Y39" s="31">
        <v>286197.01561675401</v>
      </c>
      <c r="Z39" s="31">
        <v>310052.03464967199</v>
      </c>
      <c r="AA39" s="31">
        <v>301721.51237966598</v>
      </c>
      <c r="AB39" s="31">
        <v>334247.72313257999</v>
      </c>
      <c r="AC39" s="31">
        <v>427072.09839248902</v>
      </c>
      <c r="AD39" s="31">
        <v>299270.22352057998</v>
      </c>
      <c r="AE39" s="31">
        <v>291410.29220854602</v>
      </c>
      <c r="AF39" s="31">
        <v>260706.279264018</v>
      </c>
      <c r="AG39" s="32">
        <v>276948.76468387898</v>
      </c>
    </row>
    <row r="40" spans="1:33" x14ac:dyDescent="0.25">
      <c r="A40" s="6"/>
      <c r="B40" s="2" t="s">
        <v>49</v>
      </c>
      <c r="E40" s="39">
        <v>424383.12180000002</v>
      </c>
      <c r="F40" s="31">
        <v>376301.98528949701</v>
      </c>
      <c r="G40" s="31">
        <v>349379.99398433702</v>
      </c>
      <c r="H40" s="31">
        <v>337552.84050443501</v>
      </c>
      <c r="I40" s="31">
        <v>327348.49339932</v>
      </c>
      <c r="J40" s="31">
        <v>300848.80632757</v>
      </c>
      <c r="K40" s="31">
        <v>311110.88684289402</v>
      </c>
      <c r="L40" s="31">
        <v>311381.21812272503</v>
      </c>
      <c r="M40" s="31">
        <v>298078.55518618098</v>
      </c>
      <c r="N40" s="31">
        <v>308491.26616859803</v>
      </c>
      <c r="O40" s="31">
        <v>264120.71417259501</v>
      </c>
      <c r="P40" s="31">
        <v>281899.47592376702</v>
      </c>
      <c r="Q40" s="31">
        <v>281463.23535854201</v>
      </c>
      <c r="R40" s="31">
        <v>280550.019468165</v>
      </c>
      <c r="S40" s="31">
        <v>279704.57495935902</v>
      </c>
      <c r="T40" s="31">
        <v>266112.331209386</v>
      </c>
      <c r="U40" s="31">
        <v>250219.37333573701</v>
      </c>
      <c r="V40" s="31">
        <v>257318.89130165399</v>
      </c>
      <c r="W40" s="31">
        <v>231931.84632230099</v>
      </c>
      <c r="X40" s="31">
        <v>223405.925661805</v>
      </c>
      <c r="Y40" s="31">
        <v>229262.658558614</v>
      </c>
      <c r="Z40" s="31">
        <v>248196.90542054299</v>
      </c>
      <c r="AA40" s="31">
        <v>261172.04428180499</v>
      </c>
      <c r="AB40" s="31">
        <v>243300.46624932301</v>
      </c>
      <c r="AC40" s="31">
        <v>289213.82249900798</v>
      </c>
      <c r="AD40" s="31">
        <v>232560.96707226001</v>
      </c>
      <c r="AE40" s="31">
        <v>236196.55392450801</v>
      </c>
      <c r="AF40" s="31">
        <v>243262.47932561499</v>
      </c>
      <c r="AG40" s="32">
        <v>255270.61526992</v>
      </c>
    </row>
    <row r="41" spans="1:33" x14ac:dyDescent="0.25">
      <c r="A41" s="6"/>
      <c r="B41" s="2" t="s">
        <v>50</v>
      </c>
      <c r="E41" s="39">
        <v>1801682.8632</v>
      </c>
      <c r="F41" s="31">
        <v>1597558.4406105001</v>
      </c>
      <c r="G41" s="31">
        <v>1483263.3900156601</v>
      </c>
      <c r="H41" s="31">
        <v>1433052.20429556</v>
      </c>
      <c r="I41" s="31">
        <v>1389730.5066006801</v>
      </c>
      <c r="J41" s="31">
        <v>1277228.3131231701</v>
      </c>
      <c r="K41" s="31">
        <v>1320795.1131571101</v>
      </c>
      <c r="L41" s="31">
        <v>1321942.78187728</v>
      </c>
      <c r="M41" s="31">
        <v>1265467.4448138201</v>
      </c>
      <c r="N41" s="31">
        <v>1309673.7338314001</v>
      </c>
      <c r="O41" s="31">
        <v>1121302.2858273999</v>
      </c>
      <c r="P41" s="31">
        <v>1196780.5240762299</v>
      </c>
      <c r="Q41" s="31">
        <v>1194928.5014339001</v>
      </c>
      <c r="R41" s="31">
        <v>1191051.52015077</v>
      </c>
      <c r="S41" s="31">
        <v>1187462.2565701599</v>
      </c>
      <c r="T41" s="31">
        <v>1129757.5285100599</v>
      </c>
      <c r="U41" s="31">
        <v>1062285.31207256</v>
      </c>
      <c r="V41" s="31">
        <v>1092425.71869835</v>
      </c>
      <c r="W41" s="31">
        <v>984647.15367769904</v>
      </c>
      <c r="X41" s="31">
        <v>948451.07433819503</v>
      </c>
      <c r="Y41" s="31">
        <v>973315.34144138603</v>
      </c>
      <c r="Z41" s="31">
        <v>1053699.0945794601</v>
      </c>
      <c r="AA41" s="31">
        <v>1108783.9557181899</v>
      </c>
      <c r="AB41" s="31">
        <v>1032911.6737506801</v>
      </c>
      <c r="AC41" s="31">
        <v>1227832.96750099</v>
      </c>
      <c r="AD41" s="31">
        <v>987318.03292774002</v>
      </c>
      <c r="AE41" s="31">
        <v>1002752.61124365</v>
      </c>
      <c r="AF41" s="31">
        <v>1032750.40345986</v>
      </c>
      <c r="AG41" s="32">
        <v>1083729.9350163101</v>
      </c>
    </row>
    <row r="42" spans="1:33" x14ac:dyDescent="0.25">
      <c r="A42" s="6"/>
      <c r="B42" s="2" t="s">
        <v>51</v>
      </c>
      <c r="E42" s="39">
        <v>261765.74160000001</v>
      </c>
      <c r="F42" s="31">
        <v>281391.39270000003</v>
      </c>
      <c r="G42" s="31">
        <v>244055.18799999999</v>
      </c>
      <c r="H42" s="31">
        <v>228628.06080000001</v>
      </c>
      <c r="I42" s="31">
        <v>207064</v>
      </c>
      <c r="J42" s="31">
        <v>185567.96171296501</v>
      </c>
      <c r="K42" s="31">
        <v>171522.76169888099</v>
      </c>
      <c r="L42" s="31">
        <v>174564.37533645699</v>
      </c>
      <c r="M42" s="31">
        <v>176361.572686228</v>
      </c>
      <c r="N42" s="31">
        <v>170520.403868575</v>
      </c>
      <c r="O42" s="31">
        <v>153680.764576343</v>
      </c>
      <c r="P42" s="31">
        <v>157274.04955229801</v>
      </c>
      <c r="Q42" s="31">
        <v>153451.934444596</v>
      </c>
      <c r="R42" s="31">
        <v>147001.52899364801</v>
      </c>
      <c r="S42" s="31">
        <v>131565.51850367099</v>
      </c>
      <c r="T42" s="31">
        <v>117574.315616755</v>
      </c>
      <c r="U42" s="31">
        <v>129628.936612973</v>
      </c>
      <c r="V42" s="31">
        <v>93314.068032991505</v>
      </c>
      <c r="W42" s="31">
        <v>62761.464711114197</v>
      </c>
      <c r="X42" s="31">
        <v>55577.870280690098</v>
      </c>
      <c r="Y42" s="31">
        <v>47655.757603157901</v>
      </c>
      <c r="Z42" s="31">
        <v>51627.947886839298</v>
      </c>
      <c r="AA42" s="31">
        <v>50240.800822598998</v>
      </c>
      <c r="AB42" s="31">
        <v>55656.864341115099</v>
      </c>
      <c r="AC42" s="31">
        <v>71113.405414815395</v>
      </c>
      <c r="AD42" s="31">
        <v>49832.627357085403</v>
      </c>
      <c r="AE42" s="31">
        <v>48523.840189698101</v>
      </c>
      <c r="AF42" s="31">
        <v>43411.197784341799</v>
      </c>
      <c r="AG42" s="32">
        <v>46115.796035912099</v>
      </c>
    </row>
    <row r="43" spans="1:33" x14ac:dyDescent="0.25">
      <c r="A43" s="6"/>
      <c r="B43" s="2" t="s">
        <v>52</v>
      </c>
      <c r="E43" s="39">
        <v>1506671.3884999999</v>
      </c>
      <c r="F43" s="31">
        <v>1250716.6878</v>
      </c>
      <c r="G43" s="31">
        <v>975377.33920000005</v>
      </c>
      <c r="H43" s="31">
        <v>1053951.7161999999</v>
      </c>
      <c r="I43" s="31">
        <v>1099406</v>
      </c>
      <c r="J43" s="31">
        <v>937063</v>
      </c>
      <c r="K43" s="31">
        <v>993914</v>
      </c>
      <c r="L43" s="31">
        <v>1084830</v>
      </c>
      <c r="M43" s="31">
        <v>1033931</v>
      </c>
      <c r="N43" s="31">
        <v>953688</v>
      </c>
      <c r="O43" s="31">
        <v>847371</v>
      </c>
      <c r="P43" s="31">
        <v>671778</v>
      </c>
      <c r="Q43" s="31">
        <v>793570.56973717001</v>
      </c>
      <c r="R43" s="31">
        <v>760939.26560998196</v>
      </c>
      <c r="S43" s="31">
        <v>758056.09281545598</v>
      </c>
      <c r="T43" s="31">
        <v>848470.58651720698</v>
      </c>
      <c r="U43" s="31">
        <v>716000</v>
      </c>
      <c r="V43" s="31">
        <v>694332.82</v>
      </c>
      <c r="W43" s="31">
        <v>467728.45054151601</v>
      </c>
      <c r="X43" s="31">
        <v>519153</v>
      </c>
      <c r="Y43" s="31">
        <v>445152.52927113499</v>
      </c>
      <c r="Z43" s="31">
        <v>670387</v>
      </c>
      <c r="AA43" s="31">
        <v>652374.94650926103</v>
      </c>
      <c r="AB43" s="31">
        <v>722702.33162915194</v>
      </c>
      <c r="AC43" s="31">
        <v>747108.87</v>
      </c>
      <c r="AD43" s="31">
        <v>623704.56999999995</v>
      </c>
      <c r="AE43" s="31">
        <v>567233.97263465205</v>
      </c>
      <c r="AF43" s="31">
        <v>606851.64581283205</v>
      </c>
      <c r="AG43" s="32">
        <v>653919.63127011003</v>
      </c>
    </row>
    <row r="44" spans="1:33" x14ac:dyDescent="0.25">
      <c r="A44" s="6"/>
      <c r="E44" s="39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2"/>
    </row>
    <row r="45" spans="1:33" ht="13" x14ac:dyDescent="0.3">
      <c r="A45" s="5" t="s">
        <v>53</v>
      </c>
      <c r="E45" s="39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2"/>
    </row>
    <row r="46" spans="1:33" x14ac:dyDescent="0.25">
      <c r="A46" s="6"/>
      <c r="B46" s="2" t="s">
        <v>54</v>
      </c>
      <c r="E46" s="39">
        <v>398.57130000000001</v>
      </c>
      <c r="F46" s="31">
        <v>372.82380000000001</v>
      </c>
      <c r="G46" s="31">
        <v>474.28640000000001</v>
      </c>
      <c r="H46" s="31">
        <v>457.90820000000002</v>
      </c>
      <c r="I46" s="31">
        <v>479</v>
      </c>
      <c r="J46" s="31">
        <v>349.68541963015599</v>
      </c>
      <c r="K46" s="31">
        <v>242.668634423898</v>
      </c>
      <c r="L46" s="31">
        <v>238</v>
      </c>
      <c r="M46" s="31">
        <v>196</v>
      </c>
      <c r="N46" s="31">
        <v>174</v>
      </c>
      <c r="O46" s="31">
        <v>152</v>
      </c>
      <c r="P46" s="31">
        <v>199</v>
      </c>
      <c r="Q46" s="31">
        <v>185.8</v>
      </c>
      <c r="R46" s="31">
        <v>146.4</v>
      </c>
      <c r="S46" s="31">
        <v>147.5</v>
      </c>
      <c r="T46" s="31">
        <v>132.4</v>
      </c>
      <c r="U46" s="31">
        <v>157.44999999999999</v>
      </c>
      <c r="V46" s="31">
        <v>167.21</v>
      </c>
      <c r="W46" s="31">
        <v>109.288241440948</v>
      </c>
      <c r="X46" s="31">
        <v>156</v>
      </c>
      <c r="Y46" s="31">
        <v>96.862470201102198</v>
      </c>
      <c r="Z46" s="31">
        <v>188</v>
      </c>
      <c r="AA46" s="31">
        <v>162.04978647026101</v>
      </c>
      <c r="AB46" s="31">
        <v>176.683486785913</v>
      </c>
      <c r="AC46" s="31">
        <v>171.53989372411201</v>
      </c>
      <c r="AD46" s="31">
        <v>199.35234170000001</v>
      </c>
      <c r="AE46" s="31">
        <v>245.97073174739899</v>
      </c>
      <c r="AF46" s="31">
        <v>336.44813129868999</v>
      </c>
      <c r="AG46" s="32">
        <v>305.42033626827902</v>
      </c>
    </row>
    <row r="47" spans="1:33" x14ac:dyDescent="0.25">
      <c r="A47" s="6"/>
      <c r="B47" s="2" t="s">
        <v>55</v>
      </c>
      <c r="E47" s="39">
        <v>4890.9951000000001</v>
      </c>
      <c r="F47" s="31">
        <v>4490.5522041121103</v>
      </c>
      <c r="G47" s="31">
        <v>5386.6790463949801</v>
      </c>
      <c r="H47" s="31">
        <v>5186.8855601512096</v>
      </c>
      <c r="I47" s="31">
        <v>5400.5316245620497</v>
      </c>
      <c r="J47" s="31">
        <v>4291.1009246088197</v>
      </c>
      <c r="K47" s="31">
        <v>2977.8639402560498</v>
      </c>
      <c r="L47" s="31">
        <v>2840.8179974184</v>
      </c>
      <c r="M47" s="31">
        <v>2422.22644292827</v>
      </c>
      <c r="N47" s="31">
        <v>2247.0835330997602</v>
      </c>
      <c r="O47" s="31">
        <v>2078.9463396643901</v>
      </c>
      <c r="P47" s="31">
        <v>2587</v>
      </c>
      <c r="Q47" s="31">
        <v>2514.32491339013</v>
      </c>
      <c r="R47" s="31">
        <v>2265.9977622377601</v>
      </c>
      <c r="S47" s="31">
        <v>1908.4804195804199</v>
      </c>
      <c r="T47" s="31">
        <v>1885.5742657342701</v>
      </c>
      <c r="U47" s="31">
        <v>2381.84</v>
      </c>
      <c r="V47" s="31">
        <v>2658.75</v>
      </c>
      <c r="W47" s="31">
        <v>1662</v>
      </c>
      <c r="X47" s="31">
        <v>1960</v>
      </c>
      <c r="Y47" s="31">
        <v>1496</v>
      </c>
      <c r="Z47" s="31">
        <v>1684</v>
      </c>
      <c r="AA47" s="31">
        <v>1513</v>
      </c>
      <c r="AB47" s="31">
        <v>1967.21</v>
      </c>
      <c r="AC47" s="31">
        <v>1523.17</v>
      </c>
      <c r="AD47" s="31">
        <v>1659.17</v>
      </c>
      <c r="AE47" s="31">
        <v>1275.39762832782</v>
      </c>
      <c r="AF47" s="31">
        <v>2465.4380676123901</v>
      </c>
      <c r="AG47" s="32">
        <v>2068.2254264256899</v>
      </c>
    </row>
    <row r="48" spans="1:33" x14ac:dyDescent="0.25">
      <c r="A48" s="6"/>
      <c r="B48" s="2" t="s">
        <v>3</v>
      </c>
      <c r="E48" s="39">
        <v>694.15260000000001</v>
      </c>
      <c r="F48" s="31">
        <v>637.31989588788497</v>
      </c>
      <c r="G48" s="31">
        <v>764.50235360501597</v>
      </c>
      <c r="H48" s="31">
        <v>736.14673984879198</v>
      </c>
      <c r="I48" s="31">
        <v>766.46837543794902</v>
      </c>
      <c r="J48" s="31">
        <v>609.01284969179699</v>
      </c>
      <c r="K48" s="31">
        <v>422.63219535324799</v>
      </c>
      <c r="L48" s="31">
        <v>403.18200258159698</v>
      </c>
      <c r="M48" s="31">
        <v>343.77355707173098</v>
      </c>
      <c r="N48" s="31">
        <v>318.91646690023998</v>
      </c>
      <c r="O48" s="31">
        <v>295.05366033560801</v>
      </c>
      <c r="P48" s="31">
        <v>662</v>
      </c>
      <c r="Q48" s="31">
        <v>357.40116587740903</v>
      </c>
      <c r="R48" s="31">
        <v>238.025957446809</v>
      </c>
      <c r="S48" s="31">
        <v>301.41787234042602</v>
      </c>
      <c r="T48" s="31">
        <v>277.37574468085103</v>
      </c>
      <c r="U48" s="31">
        <v>288.33999999999997</v>
      </c>
      <c r="V48" s="31">
        <v>283.91000000000003</v>
      </c>
      <c r="W48" s="31">
        <v>185.563211694871</v>
      </c>
      <c r="X48" s="31">
        <v>260</v>
      </c>
      <c r="Y48" s="31">
        <v>164.46518697921701</v>
      </c>
      <c r="Z48" s="31">
        <v>267</v>
      </c>
      <c r="AA48" s="31">
        <v>230.145175465742</v>
      </c>
      <c r="AB48" s="31">
        <v>250.92814346722801</v>
      </c>
      <c r="AC48" s="31">
        <v>243.62314693796699</v>
      </c>
      <c r="AD48" s="31">
        <v>283.12274059999999</v>
      </c>
      <c r="AE48" s="31">
        <v>349.33077327955101</v>
      </c>
      <c r="AF48" s="31">
        <v>477.82793115292702</v>
      </c>
      <c r="AG48" s="32">
        <v>433.76186055122702</v>
      </c>
    </row>
    <row r="49" spans="1:33" x14ac:dyDescent="0.25">
      <c r="A49" s="6"/>
      <c r="B49" s="2" t="s">
        <v>4</v>
      </c>
      <c r="E49" s="39">
        <v>37457.463000000003</v>
      </c>
      <c r="F49" s="31">
        <v>33272.979299999999</v>
      </c>
      <c r="G49" s="31">
        <v>38144.26</v>
      </c>
      <c r="H49" s="31">
        <v>38663.4686</v>
      </c>
      <c r="I49" s="31">
        <v>38875</v>
      </c>
      <c r="J49" s="31">
        <v>32863.200806069202</v>
      </c>
      <c r="K49" s="31">
        <v>22805.8352299668</v>
      </c>
      <c r="L49" s="31">
        <v>20370</v>
      </c>
      <c r="M49" s="31">
        <v>21338</v>
      </c>
      <c r="N49" s="31">
        <v>19165</v>
      </c>
      <c r="O49" s="31">
        <v>15021</v>
      </c>
      <c r="P49" s="31">
        <v>18655</v>
      </c>
      <c r="Q49" s="31">
        <v>14965.2406320542</v>
      </c>
      <c r="R49" s="31">
        <v>16829.058880361201</v>
      </c>
      <c r="S49" s="31">
        <v>12392.769345372501</v>
      </c>
      <c r="T49" s="31">
        <v>10334.3161896163</v>
      </c>
      <c r="U49" s="31">
        <v>13819.77</v>
      </c>
      <c r="V49" s="31">
        <v>16114.09</v>
      </c>
      <c r="W49" s="31">
        <v>10532.1485468642</v>
      </c>
      <c r="X49" s="31">
        <v>13668</v>
      </c>
      <c r="Y49" s="31">
        <v>9334.6723428196801</v>
      </c>
      <c r="Z49" s="31">
        <v>10693</v>
      </c>
      <c r="AA49" s="31">
        <v>9217.0125889707197</v>
      </c>
      <c r="AB49" s="31">
        <v>10049.3432138392</v>
      </c>
      <c r="AC49" s="31">
        <v>9756.7876786804609</v>
      </c>
      <c r="AD49" s="31">
        <v>11338.69463</v>
      </c>
      <c r="AE49" s="31">
        <v>13990.239545611401</v>
      </c>
      <c r="AF49" s="31">
        <v>19136.382276472901</v>
      </c>
      <c r="AG49" s="32">
        <v>17371.593913386801</v>
      </c>
    </row>
    <row r="50" spans="1:33" x14ac:dyDescent="0.25">
      <c r="A50" s="6"/>
      <c r="D50" s="24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2"/>
    </row>
    <row r="51" spans="1:33" ht="13" x14ac:dyDescent="0.3">
      <c r="A51" s="5" t="s">
        <v>5</v>
      </c>
      <c r="D51" s="24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2"/>
    </row>
    <row r="52" spans="1:33" x14ac:dyDescent="0.25">
      <c r="A52" s="6"/>
      <c r="B52" s="2" t="s">
        <v>6</v>
      </c>
      <c r="D52" s="24"/>
      <c r="E52" s="31">
        <v>29449.338</v>
      </c>
      <c r="F52" s="31">
        <v>18125.196</v>
      </c>
      <c r="G52" s="31">
        <v>12661.361999999999</v>
      </c>
      <c r="H52" s="31">
        <v>9828.5669999999991</v>
      </c>
      <c r="I52" s="31">
        <v>8284</v>
      </c>
      <c r="J52" s="31">
        <v>4029.34</v>
      </c>
      <c r="K52" s="31">
        <v>4261</v>
      </c>
      <c r="L52" s="31">
        <v>4493</v>
      </c>
      <c r="M52" s="31">
        <v>4481</v>
      </c>
      <c r="N52" s="31">
        <v>2354</v>
      </c>
      <c r="O52" s="31">
        <v>3051.59391395593</v>
      </c>
      <c r="P52" s="31">
        <v>2810.02898740818</v>
      </c>
      <c r="Q52" s="31">
        <v>1323.4936778593899</v>
      </c>
      <c r="R52" s="31">
        <v>2608.4742474341901</v>
      </c>
      <c r="S52" s="31">
        <v>1441.2</v>
      </c>
      <c r="T52" s="31">
        <v>3012.9</v>
      </c>
      <c r="U52" s="31">
        <v>3066.89</v>
      </c>
      <c r="V52" s="31">
        <v>1502.57</v>
      </c>
      <c r="W52" s="31">
        <v>3015.7849999999999</v>
      </c>
      <c r="X52" s="31">
        <v>4529</v>
      </c>
      <c r="Y52" s="31">
        <v>2744</v>
      </c>
      <c r="Z52" s="31">
        <v>2374</v>
      </c>
      <c r="AA52" s="31">
        <v>1048</v>
      </c>
      <c r="AB52" s="31">
        <v>1048</v>
      </c>
      <c r="AC52" s="31">
        <v>1048</v>
      </c>
      <c r="AD52" s="31">
        <v>1048</v>
      </c>
      <c r="AE52" s="31">
        <v>2742.1570000000002</v>
      </c>
      <c r="AF52" s="31">
        <v>2742.1570000000002</v>
      </c>
      <c r="AG52" s="32">
        <v>2742.1570000000002</v>
      </c>
    </row>
    <row r="53" spans="1:33" x14ac:dyDescent="0.25">
      <c r="A53" s="6"/>
      <c r="B53" s="2" t="s">
        <v>7</v>
      </c>
      <c r="D53" s="24"/>
      <c r="E53" s="31">
        <v>5459.0240000000003</v>
      </c>
      <c r="F53" s="31">
        <v>5054.8850000000002</v>
      </c>
      <c r="G53" s="31">
        <v>4996.9709999999995</v>
      </c>
      <c r="H53" s="31">
        <v>4509.7380000000003</v>
      </c>
      <c r="I53" s="31">
        <v>5041</v>
      </c>
      <c r="J53" s="31">
        <v>3455.5692137320002</v>
      </c>
      <c r="K53" s="31">
        <v>3720</v>
      </c>
      <c r="L53" s="31">
        <v>3984</v>
      </c>
      <c r="M53" s="31">
        <v>3433</v>
      </c>
      <c r="N53" s="31">
        <v>3404</v>
      </c>
      <c r="O53" s="31">
        <v>3358</v>
      </c>
      <c r="P53" s="31">
        <v>3229</v>
      </c>
      <c r="Q53" s="31">
        <v>2952.1</v>
      </c>
      <c r="R53" s="31">
        <v>2930.1</v>
      </c>
      <c r="S53" s="31">
        <v>2908.1</v>
      </c>
      <c r="T53" s="31">
        <v>3396.4</v>
      </c>
      <c r="U53" s="31">
        <v>4273.53</v>
      </c>
      <c r="V53" s="31">
        <v>4176.92</v>
      </c>
      <c r="W53" s="31">
        <v>4197.46</v>
      </c>
      <c r="X53" s="31">
        <v>4218</v>
      </c>
      <c r="Y53" s="31">
        <v>4008.5</v>
      </c>
      <c r="Z53" s="31">
        <v>3799</v>
      </c>
      <c r="AA53" s="31">
        <v>4191.8822410312096</v>
      </c>
      <c r="AB53" s="31">
        <v>4191.8822410312096</v>
      </c>
      <c r="AC53" s="31">
        <v>4191.8822410312096</v>
      </c>
      <c r="AD53" s="31">
        <v>4191.8822410312096</v>
      </c>
      <c r="AE53" s="31">
        <v>1307.9015202785799</v>
      </c>
      <c r="AF53" s="31">
        <v>1307.9015202785799</v>
      </c>
      <c r="AG53" s="32">
        <v>1307.9015202785799</v>
      </c>
    </row>
    <row r="54" spans="1:33" x14ac:dyDescent="0.25">
      <c r="A54" s="6"/>
      <c r="B54" s="2" t="s">
        <v>8</v>
      </c>
      <c r="D54" s="24"/>
      <c r="E54" s="31">
        <v>7867</v>
      </c>
      <c r="F54" s="31">
        <v>8820</v>
      </c>
      <c r="G54" s="31">
        <v>10224</v>
      </c>
      <c r="H54" s="31">
        <v>13782</v>
      </c>
      <c r="I54" s="31">
        <v>21087</v>
      </c>
      <c r="J54" s="31">
        <v>18061</v>
      </c>
      <c r="K54" s="31">
        <v>16929</v>
      </c>
      <c r="L54" s="31">
        <v>17160</v>
      </c>
      <c r="M54" s="31">
        <v>12230</v>
      </c>
      <c r="N54" s="31">
        <v>9170</v>
      </c>
      <c r="O54" s="31">
        <v>9288</v>
      </c>
      <c r="P54" s="31">
        <v>6423</v>
      </c>
      <c r="Q54" s="31">
        <v>3557.7</v>
      </c>
      <c r="R54" s="31">
        <v>4087.9</v>
      </c>
      <c r="S54" s="31">
        <v>4618.1000000000004</v>
      </c>
      <c r="T54" s="31">
        <v>4713.5</v>
      </c>
      <c r="U54" s="31">
        <v>2958.73</v>
      </c>
      <c r="V54" s="31">
        <v>5749.54</v>
      </c>
      <c r="W54" s="31">
        <v>4621.7700000000004</v>
      </c>
      <c r="X54" s="31">
        <v>3494</v>
      </c>
      <c r="Y54" s="31">
        <v>4311.5</v>
      </c>
      <c r="Z54" s="31">
        <v>5129</v>
      </c>
      <c r="AA54" s="31">
        <v>5659.4272214396033</v>
      </c>
      <c r="AB54" s="31">
        <v>5659.4272214396033</v>
      </c>
      <c r="AC54" s="31">
        <v>5659.4272214396033</v>
      </c>
      <c r="AD54" s="31">
        <v>5659.4272214396033</v>
      </c>
      <c r="AE54" s="31">
        <v>1131.8479194702466</v>
      </c>
      <c r="AF54" s="31">
        <v>1131.8479194702466</v>
      </c>
      <c r="AG54" s="32">
        <v>1131.8479194702466</v>
      </c>
    </row>
    <row r="55" spans="1:33" x14ac:dyDescent="0.25">
      <c r="A55" s="6"/>
      <c r="B55" s="2" t="s">
        <v>9</v>
      </c>
      <c r="D55" s="24"/>
      <c r="E55" s="35"/>
      <c r="F55" s="35"/>
      <c r="G55" s="31">
        <v>0</v>
      </c>
      <c r="H55" s="35"/>
      <c r="I55" s="31">
        <v>0</v>
      </c>
      <c r="J55" s="31">
        <v>0</v>
      </c>
      <c r="K55" s="31">
        <v>0</v>
      </c>
      <c r="L55" s="35"/>
      <c r="M55" s="35"/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6</v>
      </c>
      <c r="AA55" s="31">
        <v>6.6205036710153298</v>
      </c>
      <c r="AB55" s="31">
        <v>6.6205036710153298</v>
      </c>
      <c r="AC55" s="31">
        <v>6.6205036710153298</v>
      </c>
      <c r="AD55" s="31">
        <v>6.6205036710153298</v>
      </c>
      <c r="AE55" s="31">
        <v>0.61529450037424005</v>
      </c>
      <c r="AF55" s="31">
        <v>0.61529450037424005</v>
      </c>
      <c r="AG55" s="32">
        <v>0.61529450037424005</v>
      </c>
    </row>
    <row r="56" spans="1:33" x14ac:dyDescent="0.25">
      <c r="A56" s="6"/>
      <c r="B56" s="2" t="s">
        <v>10</v>
      </c>
      <c r="D56" s="24"/>
      <c r="E56" s="31">
        <v>28.992000000000001</v>
      </c>
      <c r="F56" s="31">
        <v>18.12</v>
      </c>
      <c r="G56" s="31">
        <v>41.676000000000002</v>
      </c>
      <c r="H56" s="31">
        <v>30.803999999999998</v>
      </c>
      <c r="I56" s="31">
        <v>38</v>
      </c>
      <c r="J56" s="31">
        <v>20.315999999999999</v>
      </c>
      <c r="K56" s="31">
        <v>16</v>
      </c>
      <c r="L56" s="31">
        <v>11</v>
      </c>
      <c r="M56" s="31">
        <v>3</v>
      </c>
      <c r="N56" s="31">
        <v>3</v>
      </c>
      <c r="O56" s="31">
        <v>2.0430220356768101</v>
      </c>
      <c r="P56" s="31">
        <v>1.88129590766002</v>
      </c>
      <c r="Q56" s="31">
        <v>0.88607030430220401</v>
      </c>
      <c r="R56" s="31">
        <v>1.7463563361532199</v>
      </c>
      <c r="S56" s="31">
        <v>0.28243716194718399</v>
      </c>
      <c r="T56" s="31">
        <v>0.86019726376073802</v>
      </c>
      <c r="U56" s="31">
        <v>0.811212217626472</v>
      </c>
      <c r="V56" s="31">
        <v>3.19742920776328</v>
      </c>
      <c r="W56" s="31">
        <v>2.4769722128602001</v>
      </c>
      <c r="X56" s="31">
        <v>1.7565152179571299</v>
      </c>
      <c r="Y56" s="31">
        <v>2.1896277441934502</v>
      </c>
      <c r="Z56" s="31">
        <v>1.98310975651494</v>
      </c>
      <c r="AA56" s="31">
        <v>2.1881975705055701</v>
      </c>
      <c r="AB56" s="31">
        <v>2.1881975705055701</v>
      </c>
      <c r="AC56" s="31">
        <v>2.1881975705055701</v>
      </c>
      <c r="AD56" s="31">
        <v>2.1881975705055701</v>
      </c>
      <c r="AE56" s="31">
        <v>0.50092369498044498</v>
      </c>
      <c r="AF56" s="31">
        <v>0.50092369498044498</v>
      </c>
      <c r="AG56" s="32">
        <v>0.50092369498044498</v>
      </c>
    </row>
    <row r="57" spans="1:33" x14ac:dyDescent="0.25">
      <c r="A57" s="6"/>
      <c r="B57" s="2" t="s">
        <v>11</v>
      </c>
      <c r="D57" s="24"/>
      <c r="E57" s="35"/>
      <c r="F57" s="31">
        <v>162.80000000000001</v>
      </c>
      <c r="G57" s="31">
        <v>163.9</v>
      </c>
      <c r="H57" s="31">
        <v>536.79999999999995</v>
      </c>
      <c r="I57" s="31">
        <v>516</v>
      </c>
      <c r="J57" s="31">
        <v>250.56399999999999</v>
      </c>
      <c r="K57" s="31">
        <v>2559</v>
      </c>
      <c r="L57" s="31">
        <v>4868</v>
      </c>
      <c r="M57" s="31">
        <v>2983</v>
      </c>
      <c r="N57" s="31">
        <v>1831</v>
      </c>
      <c r="O57" s="31">
        <v>1618.6112118487999</v>
      </c>
      <c r="P57" s="31">
        <v>1406.2224236976101</v>
      </c>
      <c r="Q57" s="31">
        <v>1193.8336355464101</v>
      </c>
      <c r="R57" s="31">
        <v>981.44484739521602</v>
      </c>
      <c r="S57" s="31">
        <v>769.05605924401902</v>
      </c>
      <c r="T57" s="31">
        <v>556.66727109282294</v>
      </c>
      <c r="U57" s="31">
        <v>491.12041506172102</v>
      </c>
      <c r="V57" s="31">
        <v>564.34355903061896</v>
      </c>
      <c r="W57" s="31">
        <v>360.026702999517</v>
      </c>
      <c r="X57" s="31">
        <v>60.026702999516601</v>
      </c>
      <c r="Y57" s="31">
        <v>42.704036346506498</v>
      </c>
      <c r="Z57" s="31">
        <v>49.935599778731699</v>
      </c>
      <c r="AA57" s="31">
        <v>48.553095004924003</v>
      </c>
      <c r="AB57" s="31">
        <v>48.553095004924003</v>
      </c>
      <c r="AC57" s="31">
        <v>48.553095004924003</v>
      </c>
      <c r="AD57" s="31">
        <v>48.553095004924003</v>
      </c>
      <c r="AE57" s="31">
        <v>49.244347391827802</v>
      </c>
      <c r="AF57" s="31">
        <v>49.244347391827802</v>
      </c>
      <c r="AG57" s="32">
        <v>49.244347391827802</v>
      </c>
    </row>
    <row r="58" spans="1:33" x14ac:dyDescent="0.25">
      <c r="A58" s="6"/>
      <c r="B58" s="2" t="s">
        <v>12</v>
      </c>
      <c r="D58" s="24"/>
      <c r="E58" s="35"/>
      <c r="F58" s="35"/>
      <c r="G58" s="31">
        <v>0</v>
      </c>
      <c r="H58" s="31">
        <v>9.9</v>
      </c>
      <c r="I58" s="31">
        <v>23</v>
      </c>
      <c r="J58" s="31">
        <v>13.544</v>
      </c>
      <c r="K58" s="31">
        <v>70</v>
      </c>
      <c r="L58" s="31">
        <v>127</v>
      </c>
      <c r="M58" s="31">
        <v>157</v>
      </c>
      <c r="N58" s="31">
        <v>169</v>
      </c>
      <c r="O58" s="31">
        <v>194.4</v>
      </c>
      <c r="P58" s="31">
        <v>219.8</v>
      </c>
      <c r="Q58" s="31">
        <v>245.2</v>
      </c>
      <c r="R58" s="31">
        <v>270.60000000000002</v>
      </c>
      <c r="S58" s="31">
        <v>296</v>
      </c>
      <c r="T58" s="31">
        <v>343.93979246914</v>
      </c>
      <c r="U58" s="31">
        <v>357.87958493827898</v>
      </c>
      <c r="V58" s="31">
        <v>3355.2601764128799</v>
      </c>
      <c r="W58" s="31">
        <v>1737.8289762877901</v>
      </c>
      <c r="X58" s="31">
        <v>2092.9732970004802</v>
      </c>
      <c r="Y58" s="31">
        <v>2397.6085907963202</v>
      </c>
      <c r="Z58" s="31">
        <v>2633.4389439893998</v>
      </c>
      <c r="AA58" s="31">
        <v>2594.1338851238902</v>
      </c>
      <c r="AB58" s="31">
        <v>2594.1338851238902</v>
      </c>
      <c r="AC58" s="31">
        <v>2594.1338851238902</v>
      </c>
      <c r="AD58" s="31">
        <v>2594.1338851238902</v>
      </c>
      <c r="AE58" s="31">
        <v>2613.78641455665</v>
      </c>
      <c r="AF58" s="31">
        <v>2613.78641455665</v>
      </c>
      <c r="AG58" s="32">
        <v>2613.78641455665</v>
      </c>
    </row>
    <row r="59" spans="1:33" x14ac:dyDescent="0.25">
      <c r="A59" s="6"/>
      <c r="B59" s="2" t="s">
        <v>13</v>
      </c>
      <c r="D59" s="24"/>
      <c r="E59" s="35"/>
      <c r="F59" s="35"/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5"/>
      <c r="M59" s="35"/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1">
        <v>0</v>
      </c>
      <c r="AG59" s="32">
        <v>0</v>
      </c>
    </row>
    <row r="60" spans="1:33" x14ac:dyDescent="0.25">
      <c r="A60" s="6"/>
      <c r="B60" s="2" t="s">
        <v>14</v>
      </c>
      <c r="D60" s="24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2"/>
    </row>
    <row r="61" spans="1:33" x14ac:dyDescent="0.25">
      <c r="A61" s="6"/>
      <c r="C61" s="18" t="s">
        <v>73</v>
      </c>
      <c r="D61" s="24"/>
      <c r="E61" s="31">
        <v>325370.58189999999</v>
      </c>
      <c r="F61" s="31">
        <v>332810.81329999998</v>
      </c>
      <c r="G61" s="31">
        <v>217415.20499999999</v>
      </c>
      <c r="H61" s="31">
        <v>278317.47019999998</v>
      </c>
      <c r="I61" s="31">
        <v>223404</v>
      </c>
      <c r="J61" s="31">
        <v>244485</v>
      </c>
      <c r="K61" s="31">
        <v>199324</v>
      </c>
      <c r="L61" s="31">
        <v>210579</v>
      </c>
      <c r="M61" s="31">
        <v>250172</v>
      </c>
      <c r="N61" s="31">
        <v>198305</v>
      </c>
      <c r="O61" s="31">
        <v>265702</v>
      </c>
      <c r="P61" s="31">
        <v>267161</v>
      </c>
      <c r="Q61" s="31">
        <v>304618.3</v>
      </c>
      <c r="R61" s="31">
        <v>325567</v>
      </c>
      <c r="S61" s="31">
        <v>343166.3</v>
      </c>
      <c r="T61" s="31">
        <v>297580.7</v>
      </c>
      <c r="U61" s="31">
        <v>315784.06</v>
      </c>
      <c r="V61" s="31">
        <v>259816.78</v>
      </c>
      <c r="W61" s="31">
        <v>209387</v>
      </c>
      <c r="X61" s="31">
        <v>178358</v>
      </c>
      <c r="Y61" s="31">
        <v>171332</v>
      </c>
      <c r="Z61" s="31">
        <v>176407</v>
      </c>
      <c r="AA61" s="31">
        <v>126583</v>
      </c>
      <c r="AB61" s="31">
        <v>174837.22</v>
      </c>
      <c r="AC61" s="31">
        <v>257189.28</v>
      </c>
      <c r="AD61" s="31">
        <v>270372.15999999997</v>
      </c>
      <c r="AE61" s="31">
        <v>233563.486420564</v>
      </c>
      <c r="AF61" s="31">
        <v>299174.12993861502</v>
      </c>
      <c r="AG61" s="32">
        <v>201662.96984942499</v>
      </c>
    </row>
    <row r="62" spans="1:33" x14ac:dyDescent="0.25">
      <c r="A62" s="6"/>
      <c r="C62" s="18" t="s">
        <v>74</v>
      </c>
      <c r="E62" s="39">
        <v>237948.61107283799</v>
      </c>
      <c r="F62" s="31">
        <v>331492.87898966298</v>
      </c>
      <c r="G62" s="31">
        <v>315763.64737690601</v>
      </c>
      <c r="H62" s="31">
        <v>333589.32446234999</v>
      </c>
      <c r="I62" s="31">
        <v>353964.76465349999</v>
      </c>
      <c r="J62" s="31">
        <v>275365.20830849098</v>
      </c>
      <c r="K62" s="31">
        <v>263575.49670346</v>
      </c>
      <c r="L62" s="31">
        <v>467352.78091116401</v>
      </c>
      <c r="M62" s="31">
        <v>395307.58760575502</v>
      </c>
      <c r="N62" s="31">
        <v>318731.25467427599</v>
      </c>
      <c r="O62" s="31">
        <v>362410.23484067997</v>
      </c>
      <c r="P62" s="31">
        <v>340643.19499581697</v>
      </c>
      <c r="Q62" s="31">
        <v>373490.28257781302</v>
      </c>
      <c r="R62" s="31">
        <v>407200.99778925901</v>
      </c>
      <c r="S62" s="31">
        <v>435849.55845468701</v>
      </c>
      <c r="T62" s="31">
        <v>371290.65591640503</v>
      </c>
      <c r="U62" s="31">
        <v>762235.06387348298</v>
      </c>
      <c r="V62" s="31">
        <v>639384.14456837904</v>
      </c>
      <c r="W62" s="31">
        <v>716747.87001603201</v>
      </c>
      <c r="X62" s="31">
        <v>518546.50590616697</v>
      </c>
      <c r="Y62" s="31">
        <v>608905.66901115095</v>
      </c>
      <c r="Z62" s="31">
        <v>912309.17922720301</v>
      </c>
      <c r="AA62" s="31">
        <v>629873.84279944003</v>
      </c>
      <c r="AB62" s="31">
        <v>614259.79716956301</v>
      </c>
      <c r="AC62" s="31">
        <v>601683.93527690205</v>
      </c>
      <c r="AD62" s="31">
        <v>60115.984412440397</v>
      </c>
      <c r="AE62" s="31">
        <v>57138.353030684797</v>
      </c>
      <c r="AF62" s="31">
        <v>612332.73324892996</v>
      </c>
      <c r="AG62" s="32">
        <v>652370.57377766201</v>
      </c>
    </row>
    <row r="63" spans="1:33" ht="13" thickBot="1" x14ac:dyDescent="0.3">
      <c r="A63" s="19"/>
      <c r="B63" s="11"/>
      <c r="C63" s="11"/>
      <c r="D63" s="11"/>
      <c r="E63" s="40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8"/>
    </row>
    <row r="64" spans="1:33" x14ac:dyDescent="0.25">
      <c r="A64" s="2" t="s">
        <v>59</v>
      </c>
      <c r="B64" s="2" t="s">
        <v>56</v>
      </c>
    </row>
    <row r="65" spans="2:2" x14ac:dyDescent="0.25">
      <c r="B65" s="2" t="s">
        <v>57</v>
      </c>
    </row>
  </sheetData>
  <phoneticPr fontId="5" type="noConversion"/>
  <pageMargins left="0.75" right="0.75" top="1" bottom="1" header="0.5" footer="0.5"/>
  <pageSetup paperSize="9" scale="52" fitToWidth="2" fitToHeight="2" orientation="landscape" horizontalDpi="300" r:id="rId1"/>
  <headerFooter alignWithMargins="0"/>
  <colBreaks count="1" manualBreakCount="1">
    <brk id="13" max="6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H65"/>
  <sheetViews>
    <sheetView zoomScale="75" zoomScaleNormal="75" zoomScaleSheetLayoutView="40" workbookViewId="0">
      <selection activeCell="N16" sqref="N16"/>
    </sheetView>
  </sheetViews>
  <sheetFormatPr defaultColWidth="8.81640625" defaultRowHeight="12.5" x14ac:dyDescent="0.25"/>
  <cols>
    <col min="1" max="3" width="8.81640625" style="2"/>
    <col min="4" max="4" width="30.453125" style="2" customWidth="1"/>
    <col min="5" max="24" width="10.26953125" style="2" customWidth="1"/>
    <col min="25" max="16384" width="8.81640625" style="2"/>
  </cols>
  <sheetData>
    <row r="1" spans="1:33" ht="13" x14ac:dyDescent="0.3">
      <c r="A1" s="1" t="s">
        <v>78</v>
      </c>
    </row>
    <row r="2" spans="1:33" ht="13" x14ac:dyDescent="0.3">
      <c r="A2" s="1" t="s">
        <v>86</v>
      </c>
    </row>
    <row r="3" spans="1:33" ht="13" thickBot="1" x14ac:dyDescent="0.3"/>
    <row r="4" spans="1:33" ht="15" x14ac:dyDescent="0.3">
      <c r="A4" s="3" t="s">
        <v>31</v>
      </c>
      <c r="B4" s="4"/>
      <c r="C4" s="4"/>
      <c r="D4" s="4"/>
      <c r="E4" s="3" t="s">
        <v>58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3"/>
    </row>
    <row r="5" spans="1:33" ht="13" x14ac:dyDescent="0.3">
      <c r="A5" s="5"/>
      <c r="E5" s="6"/>
      <c r="AG5" s="24"/>
    </row>
    <row r="6" spans="1:33" ht="13" x14ac:dyDescent="0.3">
      <c r="A6" s="5"/>
      <c r="B6" s="1"/>
      <c r="E6" s="7"/>
      <c r="AG6" s="24"/>
    </row>
    <row r="7" spans="1:33" ht="13" x14ac:dyDescent="0.3">
      <c r="A7" s="5"/>
      <c r="B7" s="1"/>
      <c r="E7" s="8"/>
      <c r="AG7" s="24"/>
    </row>
    <row r="8" spans="1:33" ht="13.5" thickBot="1" x14ac:dyDescent="0.35">
      <c r="A8" s="9"/>
      <c r="B8" s="10"/>
      <c r="C8" s="11"/>
      <c r="D8" s="11"/>
      <c r="E8" s="12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13" t="s">
        <v>23</v>
      </c>
      <c r="N8" s="13" t="s">
        <v>24</v>
      </c>
      <c r="O8" s="13" t="s">
        <v>25</v>
      </c>
      <c r="P8" s="13" t="s">
        <v>26</v>
      </c>
      <c r="Q8" s="13" t="s">
        <v>27</v>
      </c>
      <c r="R8" s="13" t="s">
        <v>28</v>
      </c>
      <c r="S8" s="13" t="s">
        <v>29</v>
      </c>
      <c r="T8" s="13" t="s">
        <v>30</v>
      </c>
      <c r="U8" s="13" t="s">
        <v>0</v>
      </c>
      <c r="V8" s="13" t="s">
        <v>1</v>
      </c>
      <c r="W8" s="13" t="s">
        <v>2</v>
      </c>
      <c r="X8" s="13" t="s">
        <v>62</v>
      </c>
      <c r="Y8" s="13" t="s">
        <v>63</v>
      </c>
      <c r="Z8" s="13" t="s">
        <v>64</v>
      </c>
      <c r="AA8" s="13" t="s">
        <v>65</v>
      </c>
      <c r="AB8" s="13" t="s">
        <v>66</v>
      </c>
      <c r="AC8" s="13" t="s">
        <v>67</v>
      </c>
      <c r="AD8" s="13" t="s">
        <v>68</v>
      </c>
      <c r="AE8" s="13" t="s">
        <v>75</v>
      </c>
      <c r="AF8" s="13" t="s">
        <v>76</v>
      </c>
      <c r="AG8" s="26" t="s">
        <v>77</v>
      </c>
    </row>
    <row r="9" spans="1:33" x14ac:dyDescent="0.25">
      <c r="A9" s="14"/>
      <c r="E9" s="39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2"/>
    </row>
    <row r="10" spans="1:33" ht="13" x14ac:dyDescent="0.3">
      <c r="A10" s="5" t="s">
        <v>69</v>
      </c>
      <c r="E10" s="39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2"/>
    </row>
    <row r="11" spans="1:33" x14ac:dyDescent="0.25">
      <c r="A11" s="6"/>
      <c r="B11" s="2" t="s">
        <v>32</v>
      </c>
      <c r="E11" s="39">
        <v>246.96</v>
      </c>
      <c r="F11" s="31">
        <v>219.93839729482201</v>
      </c>
      <c r="G11" s="31">
        <v>153.285392713818</v>
      </c>
      <c r="H11" s="31">
        <v>173.078053054864</v>
      </c>
      <c r="I11" s="31">
        <v>205.293972985148</v>
      </c>
      <c r="J11" s="31">
        <v>170.47379382158999</v>
      </c>
      <c r="K11" s="31">
        <v>169.748373422349</v>
      </c>
      <c r="L11" s="31">
        <v>164.67043062766299</v>
      </c>
      <c r="M11" s="31">
        <v>206.74481378363001</v>
      </c>
      <c r="N11" s="31">
        <v>132.751933061068</v>
      </c>
      <c r="O11" s="31">
        <v>135.65361465803099</v>
      </c>
      <c r="P11" s="31">
        <v>186.27345011705401</v>
      </c>
      <c r="Q11" s="31">
        <v>187.75780597153599</v>
      </c>
      <c r="R11" s="31">
        <v>176.67608543885399</v>
      </c>
      <c r="S11" s="31">
        <v>149.40745871665001</v>
      </c>
      <c r="T11" s="31">
        <v>157.228483189862</v>
      </c>
      <c r="U11" s="31">
        <v>125.70810098443999</v>
      </c>
      <c r="V11" s="31">
        <v>1218.5031530127701</v>
      </c>
      <c r="W11" s="31">
        <v>93.009048571575207</v>
      </c>
      <c r="X11" s="31">
        <v>111.714741483084</v>
      </c>
      <c r="Y11" s="31">
        <v>85.2790740254122</v>
      </c>
      <c r="Z11" s="31">
        <v>125.49772906866001</v>
      </c>
      <c r="AA11" s="31">
        <v>140.33644111550299</v>
      </c>
      <c r="AB11" s="31">
        <v>44.685538281327503</v>
      </c>
      <c r="AC11" s="31">
        <v>42.926172301379403</v>
      </c>
      <c r="AD11" s="31">
        <v>41.0636609122217</v>
      </c>
      <c r="AE11" s="31">
        <v>107.235872528847</v>
      </c>
      <c r="AF11" s="31">
        <v>48.315049344090198</v>
      </c>
      <c r="AG11" s="32">
        <v>55.436472267838603</v>
      </c>
    </row>
    <row r="12" spans="1:33" x14ac:dyDescent="0.25">
      <c r="A12" s="6"/>
      <c r="B12" s="2" t="s">
        <v>33</v>
      </c>
      <c r="E12" s="39">
        <v>228.2175</v>
      </c>
      <c r="F12" s="31">
        <v>83.249102705177705</v>
      </c>
      <c r="G12" s="31">
        <v>58.020207286181702</v>
      </c>
      <c r="H12" s="31">
        <v>65.511946945135804</v>
      </c>
      <c r="I12" s="31">
        <v>77.7060270148515</v>
      </c>
      <c r="J12" s="31">
        <v>64.526206178410305</v>
      </c>
      <c r="K12" s="31">
        <v>64.251626577651095</v>
      </c>
      <c r="L12" s="31">
        <v>62.329569372336699</v>
      </c>
      <c r="M12" s="31">
        <v>78.255186216369907</v>
      </c>
      <c r="N12" s="31">
        <v>50.248066938932297</v>
      </c>
      <c r="O12" s="31">
        <v>51.346385341968997</v>
      </c>
      <c r="P12" s="31">
        <v>70.506549882945507</v>
      </c>
      <c r="Q12" s="31">
        <v>71.068394901826494</v>
      </c>
      <c r="R12" s="31">
        <v>66.873841780942101</v>
      </c>
      <c r="S12" s="31">
        <v>56.552366610861</v>
      </c>
      <c r="T12" s="31">
        <v>59.512710405479901</v>
      </c>
      <c r="U12" s="31">
        <v>47.581899015560502</v>
      </c>
      <c r="V12" s="31">
        <v>461.21684698723101</v>
      </c>
      <c r="W12" s="31">
        <v>35.2049479867161</v>
      </c>
      <c r="X12" s="31">
        <v>42.285258516915697</v>
      </c>
      <c r="Y12" s="31">
        <v>32.279067591037297</v>
      </c>
      <c r="Z12" s="31">
        <v>47.502270931340298</v>
      </c>
      <c r="AA12" s="31">
        <v>53.1188866673562</v>
      </c>
      <c r="AB12" s="31">
        <v>118.361263980583</v>
      </c>
      <c r="AC12" s="31">
        <v>74.161939627198805</v>
      </c>
      <c r="AD12" s="31">
        <v>76.2699740598689</v>
      </c>
      <c r="AE12" s="31">
        <v>68.747841645744501</v>
      </c>
      <c r="AF12" s="31">
        <v>68.509462221072894</v>
      </c>
      <c r="AG12" s="32">
        <v>79.068755566216197</v>
      </c>
    </row>
    <row r="13" spans="1:33" x14ac:dyDescent="0.25">
      <c r="A13" s="6"/>
      <c r="B13" s="2" t="s">
        <v>34</v>
      </c>
      <c r="E13" s="39">
        <v>1649.34</v>
      </c>
      <c r="F13" s="31">
        <v>1826.2928529936401</v>
      </c>
      <c r="G13" s="31">
        <v>1954.0232849757199</v>
      </c>
      <c r="H13" s="31">
        <v>1977.4549818271601</v>
      </c>
      <c r="I13" s="31">
        <v>2258.1926938633201</v>
      </c>
      <c r="J13" s="31">
        <v>2275.6406823665902</v>
      </c>
      <c r="K13" s="31">
        <v>2196.8603706396798</v>
      </c>
      <c r="L13" s="31">
        <v>2255.02033231727</v>
      </c>
      <c r="M13" s="31">
        <v>1445.0106842258101</v>
      </c>
      <c r="N13" s="31">
        <v>1521.6760882553599</v>
      </c>
      <c r="O13" s="31">
        <v>1206.55484134772</v>
      </c>
      <c r="P13" s="31">
        <v>1806.4219733595701</v>
      </c>
      <c r="Q13" s="31">
        <v>1419.9972787333099</v>
      </c>
      <c r="R13" s="31">
        <v>1045.4479227485101</v>
      </c>
      <c r="S13" s="31">
        <v>890.04842670344397</v>
      </c>
      <c r="T13" s="31">
        <v>1099.01599880764</v>
      </c>
      <c r="U13" s="31">
        <v>1147.7233964762199</v>
      </c>
      <c r="V13" s="31">
        <v>1506.3535819879401</v>
      </c>
      <c r="W13" s="31">
        <v>466.85594033594799</v>
      </c>
      <c r="X13" s="31">
        <v>719.06861710468604</v>
      </c>
      <c r="Y13" s="31">
        <v>428.055580683362</v>
      </c>
      <c r="Z13" s="31">
        <v>1369.9314609692999</v>
      </c>
      <c r="AA13" s="31">
        <v>704.41427137016501</v>
      </c>
      <c r="AB13" s="31">
        <v>1569.59922837712</v>
      </c>
      <c r="AC13" s="31">
        <v>983.46806462710697</v>
      </c>
      <c r="AD13" s="31">
        <v>1011.42289636542</v>
      </c>
      <c r="AE13" s="31">
        <v>911.67123069465595</v>
      </c>
      <c r="AF13" s="31">
        <v>908.51005998354503</v>
      </c>
      <c r="AG13" s="32">
        <v>1048.53778636423</v>
      </c>
    </row>
    <row r="14" spans="1:33" x14ac:dyDescent="0.25">
      <c r="A14" s="6"/>
      <c r="B14" s="2" t="s">
        <v>61</v>
      </c>
      <c r="E14" s="39">
        <v>1507.1175000000001</v>
      </c>
      <c r="F14" s="31">
        <v>1695.645</v>
      </c>
      <c r="G14" s="31">
        <v>1488.7439999999999</v>
      </c>
      <c r="H14" s="31">
        <v>1697.7003999999999</v>
      </c>
      <c r="I14" s="31">
        <v>1563</v>
      </c>
      <c r="J14" s="31">
        <v>1366</v>
      </c>
      <c r="K14" s="31">
        <v>1663</v>
      </c>
      <c r="L14" s="31">
        <v>1392</v>
      </c>
      <c r="M14" s="31">
        <v>1246</v>
      </c>
      <c r="N14" s="31">
        <v>1097</v>
      </c>
      <c r="O14" s="31">
        <v>1577</v>
      </c>
      <c r="P14" s="31">
        <v>926</v>
      </c>
      <c r="Q14" s="31">
        <v>1033.6208112271099</v>
      </c>
      <c r="R14" s="31">
        <v>852.478521307547</v>
      </c>
      <c r="S14" s="31">
        <v>1129.62279650864</v>
      </c>
      <c r="T14" s="31">
        <v>1680.4879685093299</v>
      </c>
      <c r="U14" s="31">
        <v>1752.83</v>
      </c>
      <c r="V14" s="31">
        <v>988.32</v>
      </c>
      <c r="W14" s="31">
        <v>853.80479169950104</v>
      </c>
      <c r="X14" s="31">
        <v>784</v>
      </c>
      <c r="Y14" s="31">
        <v>782.84514413198201</v>
      </c>
      <c r="Z14" s="31">
        <v>384</v>
      </c>
      <c r="AA14" s="31">
        <v>1288.2609564838599</v>
      </c>
      <c r="AB14" s="31">
        <v>410.20446171867297</v>
      </c>
      <c r="AC14" s="31">
        <v>394.05382769862098</v>
      </c>
      <c r="AD14" s="31">
        <v>376.95633908777802</v>
      </c>
      <c r="AE14" s="31">
        <v>984.40424037610899</v>
      </c>
      <c r="AF14" s="31">
        <v>443.52266015748802</v>
      </c>
      <c r="AG14" s="32">
        <v>508.89592339795598</v>
      </c>
    </row>
    <row r="15" spans="1:33" x14ac:dyDescent="0.25">
      <c r="A15" s="6"/>
      <c r="B15" s="2" t="s">
        <v>35</v>
      </c>
      <c r="D15" s="24"/>
      <c r="E15" s="31">
        <v>1673.595</v>
      </c>
      <c r="F15" s="31">
        <v>1551.3232501336699</v>
      </c>
      <c r="G15" s="31">
        <v>1392.16771317491</v>
      </c>
      <c r="H15" s="31">
        <v>1661.7529848978099</v>
      </c>
      <c r="I15" s="31">
        <v>1651.5729518179701</v>
      </c>
      <c r="J15" s="31">
        <v>1558.86462541587</v>
      </c>
      <c r="K15" s="31">
        <v>1740.0458724453399</v>
      </c>
      <c r="L15" s="31">
        <v>1688.2798018654901</v>
      </c>
      <c r="M15" s="31">
        <v>1244.2680964828901</v>
      </c>
      <c r="N15" s="31">
        <v>1236.97378653755</v>
      </c>
      <c r="O15" s="31">
        <v>1345.2119341135899</v>
      </c>
      <c r="P15" s="31">
        <v>1509.08684254693</v>
      </c>
      <c r="Q15" s="31">
        <v>1371.0476685482699</v>
      </c>
      <c r="R15" s="31">
        <v>1122.5430832294001</v>
      </c>
      <c r="S15" s="31">
        <v>1094.5222061611801</v>
      </c>
      <c r="T15" s="31">
        <v>1289.0727982241001</v>
      </c>
      <c r="U15" s="31">
        <v>1206.3070957253999</v>
      </c>
      <c r="V15" s="31">
        <v>1297.8365675202001</v>
      </c>
      <c r="W15" s="31">
        <v>976.96693203422103</v>
      </c>
      <c r="X15" s="31">
        <v>1110.61751425856</v>
      </c>
      <c r="Y15" s="31">
        <v>1068.2634565114099</v>
      </c>
      <c r="Z15" s="31">
        <v>1331.799815827</v>
      </c>
      <c r="AA15" s="31">
        <v>1222.8557672884999</v>
      </c>
      <c r="AB15" s="31">
        <v>1416.0796847373999</v>
      </c>
      <c r="AC15" s="31">
        <v>861.54506566361704</v>
      </c>
      <c r="AD15" s="31">
        <v>931.73044535705799</v>
      </c>
      <c r="AE15" s="31">
        <v>1001.81809885021</v>
      </c>
      <c r="AF15" s="31">
        <v>967.73633799327001</v>
      </c>
      <c r="AG15" s="32">
        <v>992.773702551817</v>
      </c>
    </row>
    <row r="16" spans="1:33" x14ac:dyDescent="0.25">
      <c r="A16" s="6"/>
      <c r="B16" s="2" t="s">
        <v>36</v>
      </c>
      <c r="D16" s="24"/>
      <c r="E16" s="31">
        <v>5944.68</v>
      </c>
      <c r="F16" s="31">
        <v>5041.6267498663301</v>
      </c>
      <c r="G16" s="31">
        <v>4524.3890868250901</v>
      </c>
      <c r="H16" s="31">
        <v>5400.51101510219</v>
      </c>
      <c r="I16" s="31">
        <v>5367.4270481820304</v>
      </c>
      <c r="J16" s="31">
        <v>5066.1353745841297</v>
      </c>
      <c r="K16" s="31">
        <v>5654.9541275546599</v>
      </c>
      <c r="L16" s="31">
        <v>5486.7201981345097</v>
      </c>
      <c r="M16" s="31">
        <v>4043.7319035171099</v>
      </c>
      <c r="N16" s="31">
        <v>4020.02621346245</v>
      </c>
      <c r="O16" s="31">
        <v>4371.7880658864096</v>
      </c>
      <c r="P16" s="31">
        <v>4904.36315745307</v>
      </c>
      <c r="Q16" s="31">
        <v>4455.7513081165898</v>
      </c>
      <c r="R16" s="31">
        <v>3648.1392487343201</v>
      </c>
      <c r="S16" s="31">
        <v>3557.0745377724602</v>
      </c>
      <c r="T16" s="31">
        <v>4189.3421641760797</v>
      </c>
      <c r="U16" s="31">
        <v>3920.3629042746002</v>
      </c>
      <c r="V16" s="31">
        <v>4217.8234324798004</v>
      </c>
      <c r="W16" s="31">
        <v>3175.03306796578</v>
      </c>
      <c r="X16" s="31">
        <v>3609.3824857414502</v>
      </c>
      <c r="Y16" s="31">
        <v>3471.7365434885901</v>
      </c>
      <c r="Z16" s="31">
        <v>4328.2001841729998</v>
      </c>
      <c r="AA16" s="31">
        <v>3974.1442327115001</v>
      </c>
      <c r="AB16" s="31">
        <v>4602.1003152625999</v>
      </c>
      <c r="AC16" s="31">
        <v>2799.9249343363799</v>
      </c>
      <c r="AD16" s="31">
        <v>3028.01955464294</v>
      </c>
      <c r="AE16" s="31">
        <v>3255.7965757479901</v>
      </c>
      <c r="AF16" s="31">
        <v>3145.0346715451701</v>
      </c>
      <c r="AG16" s="32">
        <v>3226.4033011287502</v>
      </c>
    </row>
    <row r="17" spans="1:34" x14ac:dyDescent="0.25">
      <c r="A17" s="6"/>
      <c r="B17" s="2" t="s">
        <v>37</v>
      </c>
      <c r="D17" s="24"/>
      <c r="E17" s="31">
        <v>1845.585</v>
      </c>
      <c r="F17" s="31">
        <v>1627.8396470063601</v>
      </c>
      <c r="G17" s="31">
        <v>1741.6903150242799</v>
      </c>
      <c r="H17" s="31">
        <v>1762.5758181728399</v>
      </c>
      <c r="I17" s="31">
        <v>2012.8073061366799</v>
      </c>
      <c r="J17" s="31">
        <v>2028.35931763341</v>
      </c>
      <c r="K17" s="31">
        <v>1958.13962936032</v>
      </c>
      <c r="L17" s="31">
        <v>2009.97966768273</v>
      </c>
      <c r="M17" s="31">
        <v>1287.9893157741899</v>
      </c>
      <c r="N17" s="31">
        <v>1356.3239117446401</v>
      </c>
      <c r="O17" s="31">
        <v>1075.44515865228</v>
      </c>
      <c r="P17" s="31">
        <v>1610.1280266404301</v>
      </c>
      <c r="Q17" s="31">
        <v>1265.6939795686101</v>
      </c>
      <c r="R17" s="31">
        <v>931.84484336170601</v>
      </c>
      <c r="S17" s="31">
        <v>793.33175638756302</v>
      </c>
      <c r="T17" s="31">
        <v>979.59197103619897</v>
      </c>
      <c r="U17" s="31">
        <v>1023.00660352378</v>
      </c>
      <c r="V17" s="31">
        <v>1342.6664180120599</v>
      </c>
      <c r="W17" s="31">
        <v>416.12527140626003</v>
      </c>
      <c r="X17" s="31">
        <v>640.93138289531396</v>
      </c>
      <c r="Y17" s="31">
        <v>381.54113356820602</v>
      </c>
      <c r="Z17" s="31">
        <v>1221.0685390307101</v>
      </c>
      <c r="AA17" s="31">
        <v>627.86944436311796</v>
      </c>
      <c r="AB17" s="31">
        <v>1399.0395076422999</v>
      </c>
      <c r="AC17" s="31">
        <v>876.59999574569395</v>
      </c>
      <c r="AD17" s="31">
        <v>901.51712957471102</v>
      </c>
      <c r="AE17" s="31">
        <v>812.60492912031896</v>
      </c>
      <c r="AF17" s="31">
        <v>809.78726545478605</v>
      </c>
      <c r="AG17" s="32">
        <v>934.598948481957</v>
      </c>
    </row>
    <row r="18" spans="1:34" x14ac:dyDescent="0.25">
      <c r="A18" s="6"/>
      <c r="D18" s="24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2"/>
    </row>
    <row r="19" spans="1:34" ht="13" x14ac:dyDescent="0.3">
      <c r="A19" s="5" t="s">
        <v>38</v>
      </c>
      <c r="D19" s="24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6"/>
      <c r="AH19" s="17"/>
    </row>
    <row r="20" spans="1:34" x14ac:dyDescent="0.25">
      <c r="A20" s="6"/>
      <c r="B20" s="2" t="s">
        <v>39</v>
      </c>
      <c r="D20" s="24"/>
      <c r="E20" s="31">
        <v>175.25299999999999</v>
      </c>
      <c r="F20" s="31">
        <v>176.28389999999999</v>
      </c>
      <c r="G20" s="31">
        <v>168.16900000000001</v>
      </c>
      <c r="H20" s="31">
        <v>160.96</v>
      </c>
      <c r="I20" s="31">
        <v>170</v>
      </c>
      <c r="J20" s="31">
        <v>180</v>
      </c>
      <c r="K20" s="31">
        <v>180</v>
      </c>
      <c r="L20" s="31">
        <v>180</v>
      </c>
      <c r="M20" s="31">
        <v>190</v>
      </c>
      <c r="N20" s="31">
        <v>200</v>
      </c>
      <c r="O20" s="31">
        <v>282</v>
      </c>
      <c r="P20" s="31">
        <v>338.90909090909099</v>
      </c>
      <c r="Q20" s="31">
        <v>426.68525469168901</v>
      </c>
      <c r="R20" s="31">
        <v>321.02949061662201</v>
      </c>
      <c r="S20" s="31">
        <v>55.265415549597797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2</v>
      </c>
      <c r="AB20" s="31">
        <v>0</v>
      </c>
      <c r="AC20" s="31">
        <v>0</v>
      </c>
      <c r="AD20" s="31">
        <v>0</v>
      </c>
      <c r="AE20" s="31">
        <v>0</v>
      </c>
      <c r="AF20" s="31">
        <v>0</v>
      </c>
      <c r="AG20" s="32">
        <v>0</v>
      </c>
    </row>
    <row r="21" spans="1:34" x14ac:dyDescent="0.25">
      <c r="A21" s="6"/>
      <c r="B21" s="2" t="s">
        <v>40</v>
      </c>
      <c r="D21" s="24"/>
      <c r="E21" s="31">
        <v>0</v>
      </c>
      <c r="F21" s="31">
        <v>34.5343339755565</v>
      </c>
      <c r="G21" s="31">
        <v>30.774606148877599</v>
      </c>
      <c r="H21" s="31">
        <v>32.517740398315503</v>
      </c>
      <c r="I21" s="31">
        <v>35.262324668334202</v>
      </c>
      <c r="J21" s="31">
        <v>39.665865292882998</v>
      </c>
      <c r="K21" s="31">
        <v>35.132623545125</v>
      </c>
      <c r="L21" s="31">
        <v>39.665865292882998</v>
      </c>
      <c r="M21" s="31">
        <v>62.3320740316734</v>
      </c>
      <c r="N21" s="31">
        <v>70.26524709025</v>
      </c>
      <c r="O21" s="31">
        <v>86.131593207403199</v>
      </c>
      <c r="P21" s="31">
        <v>32.222228695257201</v>
      </c>
      <c r="Q21" s="31">
        <v>118.968451472008</v>
      </c>
      <c r="R21" s="31">
        <v>53.0702762430939</v>
      </c>
      <c r="S21" s="31">
        <v>9.0179005524861893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5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2">
        <v>0</v>
      </c>
    </row>
    <row r="22" spans="1:34" x14ac:dyDescent="0.25">
      <c r="A22" s="6"/>
      <c r="B22" s="2" t="s">
        <v>41</v>
      </c>
      <c r="D22" s="24"/>
      <c r="E22" s="31">
        <v>7.2163000000000004</v>
      </c>
      <c r="F22" s="31">
        <v>24.226966024443499</v>
      </c>
      <c r="G22" s="31">
        <v>21.589393851122399</v>
      </c>
      <c r="H22" s="31">
        <v>22.812259601684399</v>
      </c>
      <c r="I22" s="31">
        <v>24.737675331665798</v>
      </c>
      <c r="J22" s="31">
        <v>27.826903262736099</v>
      </c>
      <c r="K22" s="31">
        <v>24.646685746994802</v>
      </c>
      <c r="L22" s="31">
        <v>27.826903262736099</v>
      </c>
      <c r="M22" s="31">
        <v>43.727990841442498</v>
      </c>
      <c r="N22" s="31">
        <v>49.293371493989703</v>
      </c>
      <c r="O22" s="31">
        <v>60.424132799084099</v>
      </c>
      <c r="P22" s="31">
        <v>22.604948466195701</v>
      </c>
      <c r="Q22" s="31">
        <v>83.460264032688798</v>
      </c>
      <c r="R22" s="31">
        <v>35.046408839778998</v>
      </c>
      <c r="S22" s="31">
        <v>6.0119337016574601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0</v>
      </c>
      <c r="AB22" s="31">
        <v>0</v>
      </c>
      <c r="AC22" s="31">
        <v>0</v>
      </c>
      <c r="AD22" s="31">
        <v>0</v>
      </c>
      <c r="AE22" s="31">
        <v>0</v>
      </c>
      <c r="AF22" s="31">
        <v>0</v>
      </c>
      <c r="AG22" s="32">
        <v>0</v>
      </c>
    </row>
    <row r="23" spans="1:34" x14ac:dyDescent="0.25">
      <c r="A23" s="6"/>
      <c r="B23" s="2" t="s">
        <v>42</v>
      </c>
      <c r="D23" s="24"/>
      <c r="E23" s="31">
        <v>10.308999999999999</v>
      </c>
      <c r="F23" s="31">
        <v>3.0823756232687001</v>
      </c>
      <c r="G23" s="31">
        <v>3.0109149797570902</v>
      </c>
      <c r="H23" s="31">
        <v>2.2559437460046898</v>
      </c>
      <c r="I23" s="31">
        <v>1.49499254208396</v>
      </c>
      <c r="J23" s="31">
        <v>1.8741461553138701</v>
      </c>
      <c r="K23" s="31">
        <v>1.659958023278</v>
      </c>
      <c r="L23" s="31">
        <v>1.8741461553138701</v>
      </c>
      <c r="M23" s="31">
        <v>2.9450868154932301</v>
      </c>
      <c r="N23" s="31">
        <v>3.319916046556</v>
      </c>
      <c r="O23" s="31">
        <v>4.0695745086815496</v>
      </c>
      <c r="P23" s="31">
        <v>1.52244670774132</v>
      </c>
      <c r="Q23" s="31">
        <v>5.6210614412063196</v>
      </c>
      <c r="R23" s="31">
        <v>1.0013259668508301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2">
        <v>0</v>
      </c>
    </row>
    <row r="24" spans="1:34" x14ac:dyDescent="0.25">
      <c r="A24" s="6"/>
      <c r="B24" s="2" t="s">
        <v>43</v>
      </c>
      <c r="D24" s="24"/>
      <c r="E24" s="31">
        <v>1.0308999999999999</v>
      </c>
      <c r="F24" s="31">
        <v>1.0412243767313001</v>
      </c>
      <c r="G24" s="31">
        <v>1.01708502024291</v>
      </c>
      <c r="H24" s="31">
        <v>0.76205625399531196</v>
      </c>
      <c r="I24" s="31">
        <v>0.50500745791604496</v>
      </c>
      <c r="J24" s="31">
        <v>0.63308528906697203</v>
      </c>
      <c r="K24" s="31">
        <v>0.56073268460217496</v>
      </c>
      <c r="L24" s="31">
        <v>0.63308528906697203</v>
      </c>
      <c r="M24" s="31">
        <v>0.99484831139095597</v>
      </c>
      <c r="N24" s="31">
        <v>1.1214653692043499</v>
      </c>
      <c r="O24" s="31">
        <v>1.37469948483114</v>
      </c>
      <c r="P24" s="31">
        <v>0.51428145629232203</v>
      </c>
      <c r="Q24" s="31">
        <v>1.8987907091874301</v>
      </c>
      <c r="R24" s="31">
        <v>1.0013259668508301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2">
        <v>0</v>
      </c>
    </row>
    <row r="25" spans="1:34" x14ac:dyDescent="0.25">
      <c r="A25" s="6"/>
      <c r="D25" s="24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2"/>
    </row>
    <row r="26" spans="1:34" ht="15" x14ac:dyDescent="0.3">
      <c r="A26" s="5" t="s">
        <v>60</v>
      </c>
      <c r="D26" s="24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2"/>
    </row>
    <row r="27" spans="1:34" x14ac:dyDescent="0.25">
      <c r="A27" s="6"/>
      <c r="C27" s="18" t="s">
        <v>70</v>
      </c>
      <c r="D27" s="24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2"/>
    </row>
    <row r="28" spans="1:34" x14ac:dyDescent="0.25">
      <c r="A28" s="6"/>
      <c r="D28" s="24" t="s">
        <v>44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1">
        <v>0</v>
      </c>
      <c r="U28" s="31">
        <v>0</v>
      </c>
      <c r="V28" s="31">
        <v>0</v>
      </c>
      <c r="W28" s="31">
        <v>0</v>
      </c>
      <c r="X28" s="31">
        <v>0</v>
      </c>
      <c r="Y28" s="31">
        <v>0</v>
      </c>
      <c r="Z28" s="31">
        <v>0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1">
        <v>0</v>
      </c>
      <c r="AG28" s="32">
        <v>0</v>
      </c>
    </row>
    <row r="29" spans="1:34" x14ac:dyDescent="0.25">
      <c r="A29" s="6"/>
      <c r="D29" s="24" t="s">
        <v>45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v>0</v>
      </c>
      <c r="AG29" s="32">
        <v>0</v>
      </c>
    </row>
    <row r="30" spans="1:34" x14ac:dyDescent="0.25">
      <c r="A30" s="6"/>
      <c r="C30" s="18" t="s">
        <v>71</v>
      </c>
      <c r="D30" s="24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2"/>
    </row>
    <row r="31" spans="1:34" x14ac:dyDescent="0.25">
      <c r="A31" s="6"/>
      <c r="D31" s="24" t="s">
        <v>44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2">
        <v>0</v>
      </c>
    </row>
    <row r="32" spans="1:34" x14ac:dyDescent="0.25">
      <c r="A32" s="6"/>
      <c r="D32" s="24" t="s">
        <v>45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2">
        <v>0</v>
      </c>
    </row>
    <row r="33" spans="1:33" x14ac:dyDescent="0.25">
      <c r="A33" s="6"/>
      <c r="C33" s="18" t="s">
        <v>72</v>
      </c>
      <c r="D33" s="24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2"/>
    </row>
    <row r="34" spans="1:33" x14ac:dyDescent="0.25">
      <c r="A34" s="6"/>
      <c r="D34" s="24" t="s">
        <v>44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2">
        <v>0</v>
      </c>
    </row>
    <row r="35" spans="1:33" x14ac:dyDescent="0.25">
      <c r="A35" s="6"/>
      <c r="D35" s="24" t="s">
        <v>45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2">
        <v>0</v>
      </c>
    </row>
    <row r="36" spans="1:33" x14ac:dyDescent="0.25">
      <c r="A36" s="6"/>
      <c r="D36" s="24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2"/>
    </row>
    <row r="37" spans="1:33" ht="13" x14ac:dyDescent="0.3">
      <c r="A37" s="5" t="s">
        <v>46</v>
      </c>
      <c r="D37" s="24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2"/>
    </row>
    <row r="38" spans="1:33" x14ac:dyDescent="0.25">
      <c r="A38" s="6"/>
      <c r="B38" s="2" t="s">
        <v>47</v>
      </c>
      <c r="D38" s="24"/>
      <c r="E38" s="31">
        <v>1018.2568</v>
      </c>
      <c r="F38" s="31">
        <v>923.93619999999999</v>
      </c>
      <c r="G38" s="31">
        <v>841.05510000000004</v>
      </c>
      <c r="H38" s="31">
        <v>807.73620000000005</v>
      </c>
      <c r="I38" s="31">
        <v>782</v>
      </c>
      <c r="J38" s="31">
        <v>818.66887574250097</v>
      </c>
      <c r="K38" s="31">
        <v>974.01418952698498</v>
      </c>
      <c r="L38" s="31">
        <v>1021.5128134458801</v>
      </c>
      <c r="M38" s="31">
        <v>1109.10261514584</v>
      </c>
      <c r="N38" s="31">
        <v>983.17603080272204</v>
      </c>
      <c r="O38" s="31">
        <v>989.83623456700002</v>
      </c>
      <c r="P38" s="31">
        <v>1362.9544947373299</v>
      </c>
      <c r="Q38" s="31">
        <v>1037.99289716064</v>
      </c>
      <c r="R38" s="31">
        <v>1227.57553400747</v>
      </c>
      <c r="S38" s="31">
        <v>1002.6576130728999</v>
      </c>
      <c r="T38" s="31">
        <v>1106.52969139481</v>
      </c>
      <c r="U38" s="31">
        <v>1218.8901085842999</v>
      </c>
      <c r="V38" s="31">
        <v>651.50957930930099</v>
      </c>
      <c r="W38" s="31">
        <v>493.21386790034001</v>
      </c>
      <c r="X38" s="31">
        <v>553.67411000396498</v>
      </c>
      <c r="Y38" s="31">
        <v>254.35033858077301</v>
      </c>
      <c r="Z38" s="31">
        <v>340.12523516204101</v>
      </c>
      <c r="AA38" s="31">
        <v>369.24357127690399</v>
      </c>
      <c r="AB38" s="31">
        <v>236.78075965210601</v>
      </c>
      <c r="AC38" s="31">
        <v>185.651068157303</v>
      </c>
      <c r="AD38" s="31">
        <v>315.17091365324302</v>
      </c>
      <c r="AE38" s="31">
        <v>326.16256971548</v>
      </c>
      <c r="AF38" s="31">
        <v>363.46403673530699</v>
      </c>
      <c r="AG38" s="32">
        <v>159.315027986834</v>
      </c>
    </row>
    <row r="39" spans="1:33" x14ac:dyDescent="0.25">
      <c r="A39" s="6"/>
      <c r="B39" s="2" t="s">
        <v>48</v>
      </c>
      <c r="D39" s="24"/>
      <c r="E39" s="31">
        <v>37512.215400000001</v>
      </c>
      <c r="F39" s="31">
        <v>38924.995999999999</v>
      </c>
      <c r="G39" s="31">
        <v>42099.311600000001</v>
      </c>
      <c r="H39" s="31">
        <v>32645.156999999999</v>
      </c>
      <c r="I39" s="31">
        <v>31536</v>
      </c>
      <c r="J39" s="31">
        <v>21776.878759696599</v>
      </c>
      <c r="K39" s="31">
        <v>25909.118502050998</v>
      </c>
      <c r="L39" s="31">
        <v>27172.5985304032</v>
      </c>
      <c r="M39" s="31">
        <v>29502.517926051201</v>
      </c>
      <c r="N39" s="31">
        <v>26152.826688094301</v>
      </c>
      <c r="O39" s="31">
        <v>26329.990440359801</v>
      </c>
      <c r="P39" s="31">
        <v>36255.066811913297</v>
      </c>
      <c r="Q39" s="31">
        <v>27610.974527879</v>
      </c>
      <c r="R39" s="31">
        <v>32653.939052226699</v>
      </c>
      <c r="S39" s="31">
        <v>26671.043598148299</v>
      </c>
      <c r="T39" s="31">
        <v>29434.077253339401</v>
      </c>
      <c r="U39" s="31">
        <v>32422.903694683198</v>
      </c>
      <c r="V39" s="31">
        <v>17330.382942104399</v>
      </c>
      <c r="W39" s="31">
        <v>13119.6615898282</v>
      </c>
      <c r="X39" s="31">
        <v>14727.9252005321</v>
      </c>
      <c r="Y39" s="31">
        <v>6765.8080695173103</v>
      </c>
      <c r="Z39" s="31">
        <v>9047.4503535013901</v>
      </c>
      <c r="AA39" s="31">
        <v>9822.0082902280592</v>
      </c>
      <c r="AB39" s="31">
        <v>6298.4511178541798</v>
      </c>
      <c r="AC39" s="31">
        <v>4938.3834205288504</v>
      </c>
      <c r="AD39" s="31">
        <v>8383.6566633666207</v>
      </c>
      <c r="AE39" s="31">
        <v>8676.03856345844</v>
      </c>
      <c r="AF39" s="31">
        <v>9668.2706476608</v>
      </c>
      <c r="AG39" s="32">
        <v>4237.83553017128</v>
      </c>
    </row>
    <row r="40" spans="1:33" x14ac:dyDescent="0.25">
      <c r="A40" s="6"/>
      <c r="B40" s="2" t="s">
        <v>49</v>
      </c>
      <c r="D40" s="24"/>
      <c r="E40" s="31">
        <v>8566.9473999999991</v>
      </c>
      <c r="F40" s="31">
        <v>8433.4238253575004</v>
      </c>
      <c r="G40" s="31">
        <v>8298.0516446128204</v>
      </c>
      <c r="H40" s="31">
        <v>7460.7340185204303</v>
      </c>
      <c r="I40" s="31">
        <v>7360.7008162116499</v>
      </c>
      <c r="J40" s="31">
        <v>7026.2652943630001</v>
      </c>
      <c r="K40" s="31">
        <v>5301.1288860193599</v>
      </c>
      <c r="L40" s="31">
        <v>6705.8887813087704</v>
      </c>
      <c r="M40" s="31">
        <v>5147.3777054872298</v>
      </c>
      <c r="N40" s="31">
        <v>6489.1397892759496</v>
      </c>
      <c r="O40" s="31">
        <v>6017.2953112533496</v>
      </c>
      <c r="P40" s="31">
        <v>8225.1494815300994</v>
      </c>
      <c r="Q40" s="31">
        <v>6795.0634118521602</v>
      </c>
      <c r="R40" s="31">
        <v>7452.9021173833598</v>
      </c>
      <c r="S40" s="31">
        <v>8047.2272183260902</v>
      </c>
      <c r="T40" s="31">
        <v>6514.6609301313702</v>
      </c>
      <c r="U40" s="31">
        <v>4835.8140162452601</v>
      </c>
      <c r="V40" s="31">
        <v>4767.6853305137402</v>
      </c>
      <c r="W40" s="31">
        <v>5817.5283379728899</v>
      </c>
      <c r="X40" s="31">
        <v>5166.7335548178798</v>
      </c>
      <c r="Y40" s="31">
        <v>4495.4873082191698</v>
      </c>
      <c r="Z40" s="31">
        <v>5246.7133850709397</v>
      </c>
      <c r="AA40" s="31">
        <v>5048.2246282556998</v>
      </c>
      <c r="AB40" s="31">
        <v>5206.2468778052298</v>
      </c>
      <c r="AC40" s="31">
        <v>5186.6609495108396</v>
      </c>
      <c r="AD40" s="31">
        <v>5082.5940429822504</v>
      </c>
      <c r="AE40" s="31">
        <v>7163.3969484105901</v>
      </c>
      <c r="AF40" s="31">
        <v>6924.6960232762003</v>
      </c>
      <c r="AG40" s="32">
        <v>5472.7786702898502</v>
      </c>
    </row>
    <row r="41" spans="1:33" x14ac:dyDescent="0.25">
      <c r="A41" s="6"/>
      <c r="B41" s="2" t="s">
        <v>50</v>
      </c>
      <c r="D41" s="24"/>
      <c r="E41" s="31">
        <v>48070.037400000001</v>
      </c>
      <c r="F41" s="31">
        <v>37751.2157746425</v>
      </c>
      <c r="G41" s="31">
        <v>37145.238355387199</v>
      </c>
      <c r="H41" s="31">
        <v>33397.085881479601</v>
      </c>
      <c r="I41" s="31">
        <v>32949.299183788302</v>
      </c>
      <c r="J41" s="31">
        <v>31452.238463319001</v>
      </c>
      <c r="K41" s="31">
        <v>23729.8711139806</v>
      </c>
      <c r="L41" s="31">
        <v>30018.1112186912</v>
      </c>
      <c r="M41" s="31">
        <v>23041.622294512799</v>
      </c>
      <c r="N41" s="31">
        <v>29047.860210724099</v>
      </c>
      <c r="O41" s="31">
        <v>26935.704688746599</v>
      </c>
      <c r="P41" s="31">
        <v>36818.900518469898</v>
      </c>
      <c r="Q41" s="31">
        <v>30417.2908151376</v>
      </c>
      <c r="R41" s="31">
        <v>33362.027310266501</v>
      </c>
      <c r="S41" s="31">
        <v>36022.452730664998</v>
      </c>
      <c r="T41" s="31">
        <v>29162.1025534783</v>
      </c>
      <c r="U41" s="31">
        <v>21646.944604444401</v>
      </c>
      <c r="V41" s="31">
        <v>21341.974669486299</v>
      </c>
      <c r="W41" s="31">
        <v>26041.471662027099</v>
      </c>
      <c r="X41" s="31">
        <v>23128.2664451821</v>
      </c>
      <c r="Y41" s="31">
        <v>20123.512691780801</v>
      </c>
      <c r="Z41" s="31">
        <v>23486.2866149291</v>
      </c>
      <c r="AA41" s="31">
        <v>22597.775371744301</v>
      </c>
      <c r="AB41" s="31">
        <v>23305.143122194801</v>
      </c>
      <c r="AC41" s="31">
        <v>23217.469050489199</v>
      </c>
      <c r="AD41" s="31">
        <v>22751.625957017699</v>
      </c>
      <c r="AE41" s="31">
        <v>32066.091954936201</v>
      </c>
      <c r="AF41" s="31">
        <v>30997.575736972602</v>
      </c>
      <c r="AG41" s="32">
        <v>24498.240898051299</v>
      </c>
    </row>
    <row r="42" spans="1:33" x14ac:dyDescent="0.25">
      <c r="A42" s="6"/>
      <c r="B42" s="2" t="s">
        <v>51</v>
      </c>
      <c r="D42" s="24"/>
      <c r="E42" s="31">
        <v>4722.1152000000002</v>
      </c>
      <c r="F42" s="31">
        <v>5812.3801999999996</v>
      </c>
      <c r="G42" s="31">
        <v>5969.3657999999996</v>
      </c>
      <c r="H42" s="31">
        <v>7734.5319</v>
      </c>
      <c r="I42" s="31">
        <v>4377</v>
      </c>
      <c r="J42" s="31">
        <v>2602.9486068789301</v>
      </c>
      <c r="K42" s="31">
        <v>3096.86730842203</v>
      </c>
      <c r="L42" s="31">
        <v>3247.8886561509498</v>
      </c>
      <c r="M42" s="31">
        <v>3526.37945880292</v>
      </c>
      <c r="N42" s="31">
        <v>3125.9972811029902</v>
      </c>
      <c r="O42" s="31">
        <v>3147.17332507319</v>
      </c>
      <c r="P42" s="31">
        <v>4333.4986933493401</v>
      </c>
      <c r="Q42" s="31">
        <v>3300.2868994671899</v>
      </c>
      <c r="R42" s="31">
        <v>3903.06278980666</v>
      </c>
      <c r="S42" s="31">
        <v>3187.9387557730201</v>
      </c>
      <c r="T42" s="31">
        <v>3518.1988762844198</v>
      </c>
      <c r="U42" s="31">
        <v>3875.44757604285</v>
      </c>
      <c r="V42" s="31">
        <v>2071.4674785863299</v>
      </c>
      <c r="W42" s="31">
        <v>1568.1680205323401</v>
      </c>
      <c r="X42" s="31">
        <v>1760.4006894639199</v>
      </c>
      <c r="Y42" s="31">
        <v>808.70407937219102</v>
      </c>
      <c r="Z42" s="31">
        <v>1081.4244113365701</v>
      </c>
      <c r="AA42" s="31">
        <v>1174.0058379311399</v>
      </c>
      <c r="AB42" s="31">
        <v>752.84179811184094</v>
      </c>
      <c r="AC42" s="31">
        <v>590.27551131384598</v>
      </c>
      <c r="AD42" s="31">
        <v>1002.08242298013</v>
      </c>
      <c r="AE42" s="31">
        <v>1037.0302714720401</v>
      </c>
      <c r="AF42" s="31">
        <v>1155.6298719829799</v>
      </c>
      <c r="AG42" s="32">
        <v>506.54036380349697</v>
      </c>
    </row>
    <row r="43" spans="1:33" x14ac:dyDescent="0.25">
      <c r="A43" s="6"/>
      <c r="B43" s="2" t="s">
        <v>52</v>
      </c>
      <c r="D43" s="24"/>
      <c r="E43" s="31">
        <v>23683.814699999999</v>
      </c>
      <c r="F43" s="31">
        <v>28008.052800000001</v>
      </c>
      <c r="G43" s="31">
        <v>15369.4926</v>
      </c>
      <c r="H43" s="31">
        <v>20885.420600000001</v>
      </c>
      <c r="I43" s="31">
        <v>20234</v>
      </c>
      <c r="J43" s="31">
        <v>14064</v>
      </c>
      <c r="K43" s="31">
        <v>13659</v>
      </c>
      <c r="L43" s="31">
        <v>15363</v>
      </c>
      <c r="M43" s="31">
        <v>13902</v>
      </c>
      <c r="N43" s="31">
        <v>13779</v>
      </c>
      <c r="O43" s="31">
        <v>16105</v>
      </c>
      <c r="P43" s="31">
        <v>23118</v>
      </c>
      <c r="Q43" s="31">
        <v>19052.2755323003</v>
      </c>
      <c r="R43" s="31">
        <v>19058.470710404501</v>
      </c>
      <c r="S43" s="31">
        <v>19980.012364660899</v>
      </c>
      <c r="T43" s="31">
        <v>16709.921972227799</v>
      </c>
      <c r="U43" s="31">
        <v>20000</v>
      </c>
      <c r="V43" s="31">
        <v>12301.58</v>
      </c>
      <c r="W43" s="31">
        <v>13915.956521739099</v>
      </c>
      <c r="X43" s="31">
        <v>15577</v>
      </c>
      <c r="Y43" s="31">
        <v>14562.1375125297</v>
      </c>
      <c r="Z43" s="31">
        <v>14890</v>
      </c>
      <c r="AA43" s="31">
        <v>16164.742300563899</v>
      </c>
      <c r="AB43" s="31">
        <v>10365.786324381899</v>
      </c>
      <c r="AC43" s="31">
        <v>6778.83</v>
      </c>
      <c r="AD43" s="31">
        <v>8824.61</v>
      </c>
      <c r="AE43" s="31">
        <v>8794.19268545671</v>
      </c>
      <c r="AF43" s="31">
        <v>17110.109876787301</v>
      </c>
      <c r="AG43" s="32">
        <v>13712.152555110501</v>
      </c>
    </row>
    <row r="44" spans="1:33" x14ac:dyDescent="0.25">
      <c r="A44" s="6"/>
      <c r="D44" s="24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2"/>
    </row>
    <row r="45" spans="1:33" ht="13" x14ac:dyDescent="0.3">
      <c r="A45" s="5" t="s">
        <v>53</v>
      </c>
      <c r="D45" s="24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2"/>
    </row>
    <row r="46" spans="1:33" x14ac:dyDescent="0.25">
      <c r="A46" s="6"/>
      <c r="B46" s="2" t="s">
        <v>54</v>
      </c>
      <c r="D46" s="24"/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1">
        <v>0</v>
      </c>
      <c r="AG46" s="32">
        <v>0</v>
      </c>
    </row>
    <row r="47" spans="1:33" x14ac:dyDescent="0.25">
      <c r="A47" s="6"/>
      <c r="B47" s="2" t="s">
        <v>55</v>
      </c>
      <c r="D47" s="24"/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  <c r="P47" s="31">
        <v>0</v>
      </c>
      <c r="Q47" s="31">
        <v>0</v>
      </c>
      <c r="R47" s="31">
        <v>0</v>
      </c>
      <c r="S47" s="31">
        <v>0</v>
      </c>
      <c r="T47" s="31">
        <v>0</v>
      </c>
      <c r="U47" s="31">
        <v>0</v>
      </c>
      <c r="V47" s="31">
        <v>0</v>
      </c>
      <c r="W47" s="31"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1">
        <v>0</v>
      </c>
      <c r="AD47" s="31">
        <v>0</v>
      </c>
      <c r="AE47" s="31">
        <v>0</v>
      </c>
      <c r="AF47" s="31">
        <v>0</v>
      </c>
      <c r="AG47" s="32">
        <v>0</v>
      </c>
    </row>
    <row r="48" spans="1:33" x14ac:dyDescent="0.25">
      <c r="A48" s="6"/>
      <c r="B48" s="2" t="s">
        <v>3</v>
      </c>
      <c r="D48" s="24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6"/>
    </row>
    <row r="49" spans="1:33" x14ac:dyDescent="0.25">
      <c r="A49" s="6"/>
      <c r="B49" s="2" t="s">
        <v>4</v>
      </c>
      <c r="D49" s="24"/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  <c r="P49" s="31">
        <v>0</v>
      </c>
      <c r="Q49" s="31">
        <v>0</v>
      </c>
      <c r="R49" s="31">
        <v>0</v>
      </c>
      <c r="S49" s="31">
        <v>0</v>
      </c>
      <c r="T49" s="31">
        <v>0</v>
      </c>
      <c r="U49" s="31">
        <v>0</v>
      </c>
      <c r="V49" s="31">
        <v>0</v>
      </c>
      <c r="W49" s="31">
        <v>0</v>
      </c>
      <c r="X49" s="31">
        <v>0</v>
      </c>
      <c r="Y49" s="31">
        <v>0</v>
      </c>
      <c r="Z49" s="31">
        <v>0</v>
      </c>
      <c r="AA49" s="31">
        <v>0</v>
      </c>
      <c r="AB49" s="31">
        <v>0</v>
      </c>
      <c r="AC49" s="31">
        <v>0</v>
      </c>
      <c r="AD49" s="31">
        <v>0</v>
      </c>
      <c r="AE49" s="31">
        <v>0</v>
      </c>
      <c r="AF49" s="31">
        <v>0</v>
      </c>
      <c r="AG49" s="32">
        <v>0</v>
      </c>
    </row>
    <row r="50" spans="1:33" x14ac:dyDescent="0.25">
      <c r="A50" s="6"/>
      <c r="D50" s="24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2"/>
    </row>
    <row r="51" spans="1:33" ht="13" x14ac:dyDescent="0.3">
      <c r="A51" s="5" t="s">
        <v>5</v>
      </c>
      <c r="D51" s="24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2"/>
    </row>
    <row r="52" spans="1:33" x14ac:dyDescent="0.25">
      <c r="A52" s="6"/>
      <c r="B52" s="2" t="s">
        <v>6</v>
      </c>
      <c r="D52" s="24"/>
      <c r="E52" s="35">
        <v>503.29500000000002</v>
      </c>
      <c r="F52" s="35">
        <v>757.77</v>
      </c>
      <c r="G52" s="35">
        <v>752.11500000000001</v>
      </c>
      <c r="H52" s="35">
        <v>64.466999999999999</v>
      </c>
      <c r="I52" s="35">
        <v>290</v>
      </c>
      <c r="J52" s="35">
        <v>471.60655737704894</v>
      </c>
      <c r="K52" s="35">
        <v>307</v>
      </c>
      <c r="L52" s="35">
        <v>142</v>
      </c>
      <c r="M52" s="35">
        <v>77</v>
      </c>
      <c r="N52" s="35">
        <v>851</v>
      </c>
      <c r="O52" s="35">
        <v>6</v>
      </c>
      <c r="P52" s="35">
        <v>9</v>
      </c>
      <c r="Q52" s="35">
        <v>11</v>
      </c>
      <c r="R52" s="35">
        <v>40.875</v>
      </c>
      <c r="S52" s="35">
        <v>19</v>
      </c>
      <c r="T52" s="35">
        <v>4</v>
      </c>
      <c r="U52" s="35">
        <v>19.559999999999999</v>
      </c>
      <c r="V52" s="35">
        <v>8</v>
      </c>
      <c r="W52" s="35">
        <v>12</v>
      </c>
      <c r="X52" s="35">
        <v>16</v>
      </c>
      <c r="Y52" s="35">
        <v>526</v>
      </c>
      <c r="Z52" s="35">
        <v>1035</v>
      </c>
      <c r="AA52" s="35">
        <v>80</v>
      </c>
      <c r="AB52" s="35">
        <v>80</v>
      </c>
      <c r="AC52" s="35">
        <v>80</v>
      </c>
      <c r="AD52" s="35">
        <v>80</v>
      </c>
      <c r="AE52" s="35">
        <v>333.7</v>
      </c>
      <c r="AF52" s="35">
        <v>333.7</v>
      </c>
      <c r="AG52" s="36">
        <v>333.7</v>
      </c>
    </row>
    <row r="53" spans="1:33" x14ac:dyDescent="0.25">
      <c r="A53" s="6"/>
      <c r="B53" s="2" t="s">
        <v>7</v>
      </c>
      <c r="D53" s="24"/>
      <c r="E53" s="31">
        <v>426.53</v>
      </c>
      <c r="F53" s="31">
        <v>648.63499999999999</v>
      </c>
      <c r="G53" s="31">
        <v>530.4</v>
      </c>
      <c r="H53" s="31">
        <v>531.505</v>
      </c>
      <c r="I53" s="31">
        <v>745</v>
      </c>
      <c r="J53" s="31">
        <v>716.34615384615404</v>
      </c>
      <c r="K53" s="31">
        <v>693.67307692307702</v>
      </c>
      <c r="L53" s="31">
        <v>671</v>
      </c>
      <c r="M53" s="31">
        <v>539</v>
      </c>
      <c r="N53" s="31">
        <v>410</v>
      </c>
      <c r="O53" s="31">
        <v>481</v>
      </c>
      <c r="P53" s="31">
        <v>569</v>
      </c>
      <c r="Q53" s="31">
        <v>516</v>
      </c>
      <c r="R53" s="31">
        <v>286.125</v>
      </c>
      <c r="S53" s="31">
        <v>437</v>
      </c>
      <c r="T53" s="31">
        <v>413</v>
      </c>
      <c r="U53" s="31">
        <v>589.27</v>
      </c>
      <c r="V53" s="31">
        <v>539.51333333333298</v>
      </c>
      <c r="W53" s="31">
        <v>489.756666666667</v>
      </c>
      <c r="X53" s="31">
        <v>440</v>
      </c>
      <c r="Y53" s="31">
        <v>499</v>
      </c>
      <c r="Z53" s="31">
        <v>506</v>
      </c>
      <c r="AA53" s="31">
        <v>322.51588785046698</v>
      </c>
      <c r="AB53" s="31">
        <v>322.51588785046698</v>
      </c>
      <c r="AC53" s="31">
        <v>322.51588785046698</v>
      </c>
      <c r="AD53" s="31">
        <v>322.51588785046698</v>
      </c>
      <c r="AE53" s="31">
        <v>230.46</v>
      </c>
      <c r="AF53" s="31">
        <v>230.46</v>
      </c>
      <c r="AG53" s="32">
        <v>230.46</v>
      </c>
    </row>
    <row r="54" spans="1:33" x14ac:dyDescent="0.25">
      <c r="A54" s="6"/>
      <c r="B54" s="2" t="s">
        <v>8</v>
      </c>
      <c r="D54" s="24"/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2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0</v>
      </c>
      <c r="AC54" s="35">
        <v>0</v>
      </c>
      <c r="AD54" s="35">
        <v>0</v>
      </c>
      <c r="AE54" s="35">
        <v>0</v>
      </c>
      <c r="AF54" s="35">
        <v>0</v>
      </c>
      <c r="AG54" s="36">
        <v>0</v>
      </c>
    </row>
    <row r="55" spans="1:33" x14ac:dyDescent="0.25">
      <c r="A55" s="6"/>
      <c r="B55" s="2" t="s">
        <v>9</v>
      </c>
      <c r="D55" s="24"/>
      <c r="E55" s="35"/>
      <c r="F55" s="35"/>
      <c r="G55" s="31">
        <v>0</v>
      </c>
      <c r="H55" s="35"/>
      <c r="I55" s="31">
        <v>0</v>
      </c>
      <c r="J55" s="31">
        <v>0</v>
      </c>
      <c r="K55" s="31">
        <v>0</v>
      </c>
      <c r="L55" s="35"/>
      <c r="M55" s="35"/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2">
        <v>0</v>
      </c>
    </row>
    <row r="56" spans="1:33" x14ac:dyDescent="0.25">
      <c r="A56" s="6"/>
      <c r="B56" s="2" t="s">
        <v>10</v>
      </c>
      <c r="D56" s="24"/>
      <c r="E56" s="31">
        <v>9.984</v>
      </c>
      <c r="F56" s="35"/>
      <c r="G56" s="31">
        <v>0</v>
      </c>
      <c r="H56" s="31">
        <v>1.248</v>
      </c>
      <c r="I56" s="31">
        <v>15</v>
      </c>
      <c r="J56" s="31">
        <v>24.393442622951099</v>
      </c>
      <c r="K56" s="31">
        <v>14</v>
      </c>
      <c r="L56" s="31">
        <v>3</v>
      </c>
      <c r="M56" s="35"/>
      <c r="N56" s="31">
        <v>1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1">
        <v>0</v>
      </c>
      <c r="AE56" s="31">
        <v>0</v>
      </c>
      <c r="AF56" s="31">
        <v>0</v>
      </c>
      <c r="AG56" s="32">
        <v>0</v>
      </c>
    </row>
    <row r="57" spans="1:33" x14ac:dyDescent="0.25">
      <c r="A57" s="6"/>
      <c r="B57" s="2" t="s">
        <v>11</v>
      </c>
      <c r="D57" s="24"/>
      <c r="E57" s="35"/>
      <c r="F57" s="35"/>
      <c r="G57" s="31">
        <v>0</v>
      </c>
      <c r="H57" s="35"/>
      <c r="I57" s="31">
        <v>0</v>
      </c>
      <c r="J57" s="31">
        <v>0</v>
      </c>
      <c r="K57" s="31">
        <v>18</v>
      </c>
      <c r="L57" s="31">
        <v>35</v>
      </c>
      <c r="M57" s="35"/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2">
        <v>0</v>
      </c>
    </row>
    <row r="58" spans="1:33" x14ac:dyDescent="0.25">
      <c r="A58" s="6"/>
      <c r="B58" s="2" t="s">
        <v>12</v>
      </c>
      <c r="D58" s="24"/>
      <c r="E58" s="35"/>
      <c r="F58" s="35"/>
      <c r="G58" s="31">
        <v>0</v>
      </c>
      <c r="H58" s="31">
        <v>0</v>
      </c>
      <c r="I58" s="31">
        <v>0</v>
      </c>
      <c r="J58" s="31">
        <v>0</v>
      </c>
      <c r="K58" s="31">
        <v>1</v>
      </c>
      <c r="L58" s="31">
        <v>2</v>
      </c>
      <c r="M58" s="31">
        <v>2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1">
        <v>1.1599999999999999</v>
      </c>
      <c r="W58" s="31">
        <v>3</v>
      </c>
      <c r="X58" s="31">
        <v>5</v>
      </c>
      <c r="Y58" s="31">
        <v>17</v>
      </c>
      <c r="Z58" s="31">
        <v>29</v>
      </c>
      <c r="AA58" s="31">
        <v>18.484112149532699</v>
      </c>
      <c r="AB58" s="31">
        <v>18.484112149532699</v>
      </c>
      <c r="AC58" s="31">
        <v>18.484112149532699</v>
      </c>
      <c r="AD58" s="31">
        <v>18.484112149532699</v>
      </c>
      <c r="AE58" s="31">
        <v>23.5</v>
      </c>
      <c r="AF58" s="31">
        <v>23.5</v>
      </c>
      <c r="AG58" s="32">
        <v>23.5</v>
      </c>
    </row>
    <row r="59" spans="1:33" x14ac:dyDescent="0.25">
      <c r="A59" s="6"/>
      <c r="B59" s="2" t="s">
        <v>13</v>
      </c>
      <c r="D59" s="24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1">
        <v>0</v>
      </c>
      <c r="AB59" s="31">
        <v>0</v>
      </c>
      <c r="AC59" s="31">
        <v>0</v>
      </c>
      <c r="AD59" s="31">
        <v>0</v>
      </c>
      <c r="AE59" s="35"/>
      <c r="AF59" s="35"/>
      <c r="AG59" s="36"/>
    </row>
    <row r="60" spans="1:33" x14ac:dyDescent="0.25">
      <c r="A60" s="6"/>
      <c r="B60" s="2" t="s">
        <v>14</v>
      </c>
      <c r="D60" s="24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2"/>
    </row>
    <row r="61" spans="1:33" x14ac:dyDescent="0.25">
      <c r="A61" s="6"/>
      <c r="C61" s="18" t="s">
        <v>73</v>
      </c>
      <c r="D61" s="24"/>
      <c r="E61" s="31">
        <v>221729.95819999999</v>
      </c>
      <c r="F61" s="31">
        <v>197796.60680000001</v>
      </c>
      <c r="G61" s="31">
        <v>199262.48579999999</v>
      </c>
      <c r="H61" s="31">
        <v>216668.9234</v>
      </c>
      <c r="I61" s="31">
        <v>200750</v>
      </c>
      <c r="J61" s="31">
        <v>269395</v>
      </c>
      <c r="K61" s="31">
        <v>190900</v>
      </c>
      <c r="L61" s="31">
        <v>196118</v>
      </c>
      <c r="M61" s="31">
        <v>121100</v>
      </c>
      <c r="N61" s="31">
        <v>120000</v>
      </c>
      <c r="O61" s="31">
        <v>120000</v>
      </c>
      <c r="P61" s="31">
        <v>120012</v>
      </c>
      <c r="Q61" s="31">
        <v>220000</v>
      </c>
      <c r="R61" s="31">
        <v>220036</v>
      </c>
      <c r="S61" s="31">
        <v>220018</v>
      </c>
      <c r="T61" s="31">
        <v>220022</v>
      </c>
      <c r="U61" s="31">
        <v>220000</v>
      </c>
      <c r="V61" s="31">
        <v>220000</v>
      </c>
      <c r="W61" s="31">
        <v>220000</v>
      </c>
      <c r="X61" s="31">
        <v>143094</v>
      </c>
      <c r="Y61" s="31">
        <v>22147</v>
      </c>
      <c r="Z61" s="31">
        <v>84246</v>
      </c>
      <c r="AA61" s="31">
        <v>41</v>
      </c>
      <c r="AB61" s="31">
        <v>63.64</v>
      </c>
      <c r="AC61" s="31">
        <v>0</v>
      </c>
      <c r="AD61" s="31">
        <v>4187.7700000000004</v>
      </c>
      <c r="AE61" s="31">
        <v>5770.61099790547</v>
      </c>
      <c r="AF61" s="31">
        <v>7861.8678445578598</v>
      </c>
      <c r="AG61" s="32">
        <v>1</v>
      </c>
    </row>
    <row r="62" spans="1:33" x14ac:dyDescent="0.25">
      <c r="A62" s="6"/>
      <c r="C62" s="18" t="s">
        <v>74</v>
      </c>
      <c r="D62" s="24"/>
      <c r="E62" s="31">
        <v>12.007199999999999</v>
      </c>
      <c r="F62" s="35"/>
      <c r="G62" s="35"/>
      <c r="H62" s="35"/>
      <c r="I62" s="35"/>
      <c r="J62" s="31">
        <v>290.87125862356402</v>
      </c>
      <c r="K62" s="35"/>
      <c r="L62" s="35"/>
      <c r="M62" s="35"/>
      <c r="N62" s="35"/>
      <c r="O62" s="35"/>
      <c r="P62" s="31">
        <v>5</v>
      </c>
      <c r="Q62" s="35"/>
      <c r="R62" s="31">
        <v>5</v>
      </c>
      <c r="S62" s="35"/>
      <c r="T62" s="35"/>
      <c r="U62" s="35"/>
      <c r="V62" s="35"/>
      <c r="W62" s="35"/>
      <c r="X62" s="31">
        <v>145</v>
      </c>
      <c r="Y62" s="31">
        <v>2</v>
      </c>
      <c r="Z62" s="31">
        <v>24</v>
      </c>
      <c r="AA62" s="31">
        <v>12</v>
      </c>
      <c r="AB62" s="31">
        <v>6.18</v>
      </c>
      <c r="AC62" s="31">
        <v>2</v>
      </c>
      <c r="AD62" s="31">
        <v>5.21</v>
      </c>
      <c r="AE62" s="35"/>
      <c r="AF62" s="35"/>
      <c r="AG62" s="36"/>
    </row>
    <row r="63" spans="1:33" ht="13" thickBot="1" x14ac:dyDescent="0.3">
      <c r="A63" s="19"/>
      <c r="B63" s="11"/>
      <c r="C63" s="11"/>
      <c r="D63" s="11"/>
      <c r="E63" s="40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8"/>
    </row>
    <row r="64" spans="1:33" x14ac:dyDescent="0.25">
      <c r="A64" s="2" t="s">
        <v>59</v>
      </c>
      <c r="B64" s="2" t="s">
        <v>56</v>
      </c>
    </row>
    <row r="65" spans="2:2" x14ac:dyDescent="0.25">
      <c r="B65" s="2" t="s">
        <v>57</v>
      </c>
    </row>
  </sheetData>
  <phoneticPr fontId="5" type="noConversion"/>
  <pageMargins left="0.75" right="0.75" top="1" bottom="1" header="0.5" footer="0.5"/>
  <pageSetup paperSize="9" scale="52" fitToWidth="2" fitToHeight="2" orientation="landscape" horizontalDpi="300" r:id="rId1"/>
  <headerFooter alignWithMargins="0"/>
  <colBreaks count="1" manualBreakCount="1">
    <brk id="12" max="6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National</vt:lpstr>
      <vt:lpstr>VIC</vt:lpstr>
      <vt:lpstr>NSW</vt:lpstr>
      <vt:lpstr>QLD</vt:lpstr>
      <vt:lpstr>WA</vt:lpstr>
      <vt:lpstr>SA</vt:lpstr>
      <vt:lpstr>NT</vt:lpstr>
      <vt:lpstr>TAS</vt:lpstr>
      <vt:lpstr>ACT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Giles</dc:creator>
  <cp:lastModifiedBy>Henry, Georgia</cp:lastModifiedBy>
  <cp:lastPrinted>2006-07-26T01:14:09Z</cp:lastPrinted>
  <dcterms:created xsi:type="dcterms:W3CDTF">2005-01-21T01:23:11Z</dcterms:created>
  <dcterms:modified xsi:type="dcterms:W3CDTF">2020-05-28T04:31:29Z</dcterms:modified>
</cp:coreProperties>
</file>