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limate Change\LAND\DETs\DET\Activity Tables\2020 sub\"/>
    </mc:Choice>
  </mc:AlternateContent>
  <bookViews>
    <workbookView xWindow="-120" yWindow="-120" windowWidth="29040" windowHeight="15840" tabRatio="689"/>
  </bookViews>
  <sheets>
    <sheet name="NATIONAL" sheetId="17" r:id="rId1"/>
    <sheet name="NSW" sheetId="14" r:id="rId2"/>
    <sheet name="QLD" sheetId="13" r:id="rId3"/>
    <sheet name="VIC" sheetId="12" r:id="rId4"/>
    <sheet name="WA" sheetId="11" r:id="rId5"/>
    <sheet name="SA" sheetId="10" r:id="rId6"/>
    <sheet name="NT" sheetId="8" r:id="rId7"/>
    <sheet name="TAS" sheetId="15" r:id="rId8"/>
    <sheet name="ACT" sheetId="18" r:id="rId9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9" i="17" l="1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V29" i="17"/>
  <c r="W29" i="17"/>
  <c r="X29" i="17"/>
  <c r="Y29" i="17"/>
  <c r="Z29" i="17"/>
  <c r="AA29" i="17"/>
  <c r="AB29" i="17"/>
  <c r="AC29" i="17"/>
  <c r="AD29" i="17"/>
  <c r="AE29" i="17"/>
  <c r="AF29" i="17"/>
  <c r="AG29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X30" i="17"/>
  <c r="Y30" i="17"/>
  <c r="Z30" i="17"/>
  <c r="AA30" i="17"/>
  <c r="AB30" i="17"/>
  <c r="AC30" i="17"/>
  <c r="AD30" i="17"/>
  <c r="AE30" i="17"/>
  <c r="AF30" i="17"/>
  <c r="AG30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Y31" i="17"/>
  <c r="Z31" i="17"/>
  <c r="AA31" i="17"/>
  <c r="AB31" i="17"/>
  <c r="AC31" i="17"/>
  <c r="AD31" i="17"/>
  <c r="AE31" i="17"/>
  <c r="AF31" i="17"/>
  <c r="AG31" i="17"/>
  <c r="F32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U32" i="17"/>
  <c r="V32" i="17"/>
  <c r="W32" i="17"/>
  <c r="X32" i="17"/>
  <c r="Y32" i="17"/>
  <c r="Z32" i="17"/>
  <c r="AA32" i="17"/>
  <c r="AB32" i="17"/>
  <c r="AC32" i="17"/>
  <c r="AD32" i="17"/>
  <c r="AE32" i="17"/>
  <c r="AF32" i="17"/>
  <c r="AG32" i="17"/>
  <c r="F33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U33" i="17"/>
  <c r="V33" i="17"/>
  <c r="W33" i="17"/>
  <c r="X33" i="17"/>
  <c r="Y33" i="17"/>
  <c r="Z33" i="17"/>
  <c r="AA33" i="17"/>
  <c r="AB33" i="17"/>
  <c r="AC33" i="17"/>
  <c r="AD33" i="17"/>
  <c r="AE33" i="17"/>
  <c r="AF33" i="17"/>
  <c r="AG33" i="17"/>
  <c r="G11" i="17" l="1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AA11" i="17"/>
  <c r="AB11" i="17"/>
  <c r="AC11" i="17"/>
  <c r="AD11" i="17"/>
  <c r="AE11" i="17"/>
  <c r="AF11" i="17"/>
  <c r="AG11" i="17"/>
  <c r="G12" i="17"/>
  <c r="H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U12" i="17"/>
  <c r="V12" i="17"/>
  <c r="W12" i="17"/>
  <c r="X12" i="17"/>
  <c r="Y12" i="17"/>
  <c r="Z12" i="17"/>
  <c r="AA12" i="17"/>
  <c r="AB12" i="17"/>
  <c r="AC12" i="17"/>
  <c r="AD12" i="17"/>
  <c r="AE12" i="17"/>
  <c r="AF12" i="17"/>
  <c r="AG12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AA13" i="17"/>
  <c r="AB13" i="17"/>
  <c r="AC13" i="17"/>
  <c r="AD13" i="17"/>
  <c r="AE13" i="17"/>
  <c r="AF13" i="17"/>
  <c r="AG13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W14" i="17"/>
  <c r="X14" i="17"/>
  <c r="Y14" i="17"/>
  <c r="Z14" i="17"/>
  <c r="AA14" i="17"/>
  <c r="AB14" i="17"/>
  <c r="AC14" i="17"/>
  <c r="AD14" i="17"/>
  <c r="AE14" i="17"/>
  <c r="AF14" i="17"/>
  <c r="AG14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X15" i="17"/>
  <c r="Y15" i="17"/>
  <c r="Z15" i="17"/>
  <c r="AA15" i="17"/>
  <c r="AB15" i="17"/>
  <c r="AC15" i="17"/>
  <c r="AD15" i="17"/>
  <c r="AE15" i="17"/>
  <c r="AF15" i="17"/>
  <c r="AG15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Z16" i="17"/>
  <c r="AA16" i="17"/>
  <c r="AB16" i="17"/>
  <c r="AC16" i="17"/>
  <c r="AD16" i="17"/>
  <c r="AE16" i="17"/>
  <c r="AF16" i="17"/>
  <c r="AG16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X17" i="17"/>
  <c r="Y17" i="17"/>
  <c r="Z17" i="17"/>
  <c r="AA17" i="17"/>
  <c r="AB17" i="17"/>
  <c r="AC17" i="17"/>
  <c r="AD17" i="17"/>
  <c r="AE17" i="17"/>
  <c r="AF17" i="17"/>
  <c r="AG17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AA18" i="17"/>
  <c r="AB18" i="17"/>
  <c r="AC18" i="17"/>
  <c r="AD18" i="17"/>
  <c r="AE18" i="17"/>
  <c r="AF18" i="17"/>
  <c r="AG18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Z19" i="17"/>
  <c r="AA19" i="17"/>
  <c r="AB19" i="17"/>
  <c r="AC19" i="17"/>
  <c r="AD19" i="17"/>
  <c r="AE19" i="17"/>
  <c r="AF19" i="17"/>
  <c r="AG19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T20" i="17"/>
  <c r="U20" i="17"/>
  <c r="V20" i="17"/>
  <c r="W20" i="17"/>
  <c r="X20" i="17"/>
  <c r="Y20" i="17"/>
  <c r="Z20" i="17"/>
  <c r="AA20" i="17"/>
  <c r="AB20" i="17"/>
  <c r="AC20" i="17"/>
  <c r="AD20" i="17"/>
  <c r="AE20" i="17"/>
  <c r="AF20" i="17"/>
  <c r="AG20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AE21" i="17"/>
  <c r="AF21" i="17"/>
  <c r="AG21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V22" i="17"/>
  <c r="W22" i="17"/>
  <c r="X22" i="17"/>
  <c r="Y22" i="17"/>
  <c r="Z22" i="17"/>
  <c r="AA22" i="17"/>
  <c r="AB22" i="17"/>
  <c r="AC22" i="17"/>
  <c r="AD22" i="17"/>
  <c r="AE22" i="17"/>
  <c r="AF22" i="17"/>
  <c r="AG22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AA23" i="17"/>
  <c r="AB23" i="17"/>
  <c r="AC23" i="17"/>
  <c r="AD23" i="17"/>
  <c r="AE23" i="17"/>
  <c r="AF23" i="17"/>
  <c r="AG23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T25" i="17"/>
  <c r="U25" i="17"/>
  <c r="V25" i="17"/>
  <c r="W25" i="17"/>
  <c r="X25" i="17"/>
  <c r="Y25" i="17"/>
  <c r="Z25" i="17"/>
  <c r="AA25" i="17"/>
  <c r="AB25" i="17"/>
  <c r="AC25" i="17"/>
  <c r="AD25" i="17"/>
  <c r="AE25" i="17"/>
  <c r="AF25" i="17"/>
  <c r="AG25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V26" i="17"/>
  <c r="W26" i="17"/>
  <c r="X26" i="17"/>
  <c r="Y26" i="17"/>
  <c r="Z26" i="17"/>
  <c r="AA26" i="17"/>
  <c r="AB26" i="17"/>
  <c r="AC26" i="17"/>
  <c r="AD26" i="17"/>
  <c r="AE26" i="17"/>
  <c r="AF26" i="17"/>
  <c r="AG26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S35" i="17"/>
  <c r="T35" i="17"/>
  <c r="U35" i="17"/>
  <c r="V35" i="17"/>
  <c r="W35" i="17"/>
  <c r="X35" i="17"/>
  <c r="Y35" i="17"/>
  <c r="Z35" i="17"/>
  <c r="AA35" i="17"/>
  <c r="AB35" i="17"/>
  <c r="AC35" i="17"/>
  <c r="AD35" i="17"/>
  <c r="AE35" i="17"/>
  <c r="AF35" i="17"/>
  <c r="AG35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35" i="17"/>
  <c r="E35" i="17" l="1"/>
  <c r="E30" i="17"/>
  <c r="E31" i="17"/>
  <c r="E32" i="17"/>
  <c r="E33" i="17"/>
  <c r="E29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11" i="17"/>
</calcChain>
</file>

<file path=xl/sharedStrings.xml><?xml version="1.0" encoding="utf-8"?>
<sst xmlns="http://schemas.openxmlformats.org/spreadsheetml/2006/main" count="547" uniqueCount="69">
  <si>
    <t>2006</t>
  </si>
  <si>
    <t>2007</t>
  </si>
  <si>
    <t>2008</t>
  </si>
  <si>
    <t>Wheat</t>
  </si>
  <si>
    <t>Barley</t>
  </si>
  <si>
    <t>Maize</t>
  </si>
  <si>
    <t>Oats</t>
  </si>
  <si>
    <t>Rice</t>
  </si>
  <si>
    <t>Sorghum</t>
  </si>
  <si>
    <t>Triticale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</si>
  <si>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</si>
  <si>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</si>
  <si>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</si>
  <si>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</si>
  <si>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</si>
  <si>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</si>
  <si>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</si>
  <si>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</si>
  <si>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</si>
  <si>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</si>
  <si>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</si>
  <si>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</si>
  <si>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</si>
  <si>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</si>
  <si>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</si>
  <si>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</si>
  <si>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SOURCE CATEGORY</t>
  </si>
  <si>
    <t>ACTIVITY DATA</t>
  </si>
  <si>
    <t>Pulse</t>
  </si>
  <si>
    <t>Sugar Cane</t>
  </si>
  <si>
    <t>Peanuts</t>
  </si>
  <si>
    <t>Source:</t>
  </si>
  <si>
    <t>2009</t>
  </si>
  <si>
    <t>2010</t>
  </si>
  <si>
    <t>2011</t>
  </si>
  <si>
    <t>2012</t>
  </si>
  <si>
    <t>Other Cerals</t>
  </si>
  <si>
    <t>Roots and Tubers</t>
  </si>
  <si>
    <t>Cotton</t>
  </si>
  <si>
    <t>Oilseeds</t>
  </si>
  <si>
    <t>Hops</t>
  </si>
  <si>
    <t>Forage Crops</t>
  </si>
  <si>
    <t>Lucerne</t>
  </si>
  <si>
    <t>Other Legume Pastures</t>
  </si>
  <si>
    <t>Grass Clover Mixture</t>
  </si>
  <si>
    <t>Perennial Pasture</t>
  </si>
  <si>
    <t>Annual Grasses</t>
  </si>
  <si>
    <t>2013</t>
  </si>
  <si>
    <t>2014</t>
  </si>
  <si>
    <t>2015</t>
  </si>
  <si>
    <r>
      <t>Crop production (Gg/year)</t>
    </r>
    <r>
      <rPr>
        <b/>
        <vertAlign val="superscript"/>
        <sz val="10"/>
        <rFont val="Arial"/>
        <family val="2"/>
      </rPr>
      <t xml:space="preserve"> (a)</t>
    </r>
  </si>
  <si>
    <r>
      <t>Pasture area (ha)</t>
    </r>
    <r>
      <rPr>
        <b/>
        <vertAlign val="superscript"/>
        <sz val="10"/>
        <rFont val="Arial"/>
        <family val="2"/>
      </rPr>
      <t xml:space="preserve"> (b) </t>
    </r>
  </si>
  <si>
    <r>
      <t xml:space="preserve">Rice Cultivation (ha) </t>
    </r>
    <r>
      <rPr>
        <b/>
        <vertAlign val="superscript"/>
        <sz val="10"/>
        <rFont val="Arial"/>
        <family val="2"/>
      </rPr>
      <t>(c)</t>
    </r>
  </si>
  <si>
    <t>(b) FullCAM</t>
  </si>
  <si>
    <t>(c) Australian Bureau of Statistics and Rice Growers Associations</t>
  </si>
  <si>
    <t>(a) Australian Bureau of Statistics, Australian Bureau of Agricultural and Resource Economics and Sciences, Cane Growers Associations and Hops Australia</t>
  </si>
  <si>
    <t xml:space="preserve">(a) Australian Bureau of Statistics, Australian Bureau of Agricultural and Resource Economics and Sciences, Cane Growers Associations and Hops Australia (2009+) </t>
  </si>
  <si>
    <t>2016</t>
  </si>
  <si>
    <t>2017</t>
  </si>
  <si>
    <t>2018</t>
  </si>
  <si>
    <t>AGRICULTURE APPENDIX TABLE : 2018</t>
  </si>
  <si>
    <t>NSW</t>
  </si>
  <si>
    <t>QLD</t>
  </si>
  <si>
    <t>VIC</t>
  </si>
  <si>
    <t>WA</t>
  </si>
  <si>
    <t>SA</t>
  </si>
  <si>
    <t>NT</t>
  </si>
  <si>
    <t>TAS</t>
  </si>
  <si>
    <t>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</si>
</sst>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66" formatCode="0.000000000"/>
  </numFmts>
  <fonts count="10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 applyNumberFormat="0">
      <alignment horizontal="left"/>
    </xf>
    <xf numFmtId="0" fontId="4" fillId="0" borderId="0" applyNumberFormat="0">
      <alignment horizontal="left"/>
    </xf>
    <xf numFmtId="0" fontId="5" fillId="0" borderId="1" applyNumberFormat="0">
      <alignment horizontal="center"/>
    </xf>
    <xf numFmtId="0" fontId="3" fillId="0" borderId="2" applyBorder="0">
      <alignment horizontal="center"/>
    </xf>
  </cellStyleXfs>
  <cellXfs count="37">
    <xf numFmtId="0" fontId="0" fillId="0" borderId="0" xfId="0"/>
    <xf numFmtId="2" fontId="7" fillId="2" borderId="0" xfId="0" applyNumberFormat="1" applyFont="1" applyFill="1" applyBorder="1"/>
    <xf numFmtId="0" fontId="8" fillId="2" borderId="0" xfId="0" applyFont="1" applyFill="1" applyBorder="1"/>
    <xf numFmtId="0" fontId="7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4" fontId="7" fillId="2" borderId="4" xfId="0" applyNumberFormat="1" applyFont="1" applyFill="1" applyBorder="1" applyAlignment="1">
      <alignment horizontal="left"/>
    </xf>
    <xf numFmtId="0" fontId="7" fillId="2" borderId="3" xfId="0" applyFont="1" applyFill="1" applyBorder="1"/>
    <xf numFmtId="0" fontId="8" fillId="2" borderId="7" xfId="0" applyFont="1" applyFill="1" applyBorder="1"/>
    <xf numFmtId="4" fontId="8" fillId="2" borderId="3" xfId="0" applyNumberFormat="1" applyFont="1" applyFill="1" applyBorder="1" applyAlignment="1">
      <alignment horizontal="left"/>
    </xf>
    <xf numFmtId="0" fontId="7" fillId="2" borderId="0" xfId="0" applyFont="1" applyFill="1" applyBorder="1"/>
    <xf numFmtId="4" fontId="8" fillId="2" borderId="3" xfId="0" applyNumberFormat="1" applyFont="1" applyFill="1" applyBorder="1" applyAlignment="1">
      <alignment horizontal="center"/>
    </xf>
    <xf numFmtId="0" fontId="7" fillId="2" borderId="8" xfId="0" applyFont="1" applyFill="1" applyBorder="1"/>
    <xf numFmtId="0" fontId="7" fillId="2" borderId="9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4" fontId="7" fillId="2" borderId="8" xfId="0" quotePrefix="1" applyNumberFormat="1" applyFont="1" applyFill="1" applyBorder="1" applyAlignment="1">
      <alignment horizontal="center"/>
    </xf>
    <xf numFmtId="4" fontId="7" fillId="2" borderId="9" xfId="0" quotePrefix="1" applyNumberFormat="1" applyFont="1" applyFill="1" applyBorder="1" applyAlignment="1">
      <alignment horizontal="center"/>
    </xf>
    <xf numFmtId="4" fontId="7" fillId="2" borderId="10" xfId="0" quotePrefix="1" applyNumberFormat="1" applyFont="1" applyFill="1" applyBorder="1" applyAlignment="1">
      <alignment horizontal="center"/>
    </xf>
    <xf numFmtId="0" fontId="8" fillId="2" borderId="4" xfId="0" applyFont="1" applyFill="1" applyBorder="1"/>
    <xf numFmtId="0" fontId="8" fillId="2" borderId="3" xfId="0" applyFont="1" applyFill="1" applyBorder="1"/>
    <xf numFmtId="0" fontId="8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8" fillId="2" borderId="8" xfId="0" applyFont="1" applyFill="1" applyBorder="1"/>
    <xf numFmtId="165" fontId="8" fillId="2" borderId="0" xfId="0" applyNumberFormat="1" applyFont="1" applyFill="1" applyBorder="1"/>
    <xf numFmtId="164" fontId="8" fillId="2" borderId="0" xfId="0" applyNumberFormat="1" applyFont="1" applyFill="1" applyBorder="1"/>
    <xf numFmtId="166" fontId="8" fillId="2" borderId="0" xfId="0" applyNumberFormat="1" applyFont="1" applyFill="1" applyBorder="1"/>
    <xf numFmtId="3" fontId="8" fillId="2" borderId="3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right"/>
    </xf>
    <xf numFmtId="3" fontId="8" fillId="2" borderId="7" xfId="0" applyNumberFormat="1" applyFont="1" applyFill="1" applyBorder="1" applyAlignment="1">
      <alignment horizontal="right"/>
    </xf>
    <xf numFmtId="3" fontId="0" fillId="2" borderId="0" xfId="0" applyNumberFormat="1" applyFill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8" fillId="2" borderId="8" xfId="0" applyNumberFormat="1" applyFont="1" applyFill="1" applyBorder="1" applyAlignment="1">
      <alignment horizontal="right"/>
    </xf>
    <xf numFmtId="3" fontId="8" fillId="2" borderId="9" xfId="0" applyNumberFormat="1" applyFont="1" applyFill="1" applyBorder="1" applyAlignment="1">
      <alignment horizontal="right"/>
    </xf>
    <xf numFmtId="3" fontId="8" fillId="2" borderId="1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G52"/>
  <sheetViews>
    <sheetView tabSelected="1" zoomScale="75" zoomScaleNormal="75" workbookViewId="0">
      <selection activeCell="E11" sqref="E11"/>
    </sheetView>
  </sheetViews>
  <sheetFormatPr defaultColWidth="8.85546875" defaultRowHeight="12.75" x14ac:dyDescent="0.2"/>
  <cols>
    <col min="1" max="3" width="8.85546875" style="2"/>
    <col min="4" max="4" width="7.85546875" style="2" customWidth="1"/>
    <col min="5" max="31" width="10.28515625" style="2" customWidth="1"/>
    <col min="32" max="32" width="11.5703125" style="2" bestFit="1" customWidth="1"/>
    <col min="33" max="33" width="11.5703125" style="2" customWidth="1"/>
    <col min="34" max="16384" width="8.85546875" style="2"/>
  </cols>
  <sheetData>
    <row r="1" spans="1:33" x14ac:dyDescent="0.2">
      <c r="A1" s="1"/>
    </row>
    <row r="2" spans="1:33" x14ac:dyDescent="0.2">
      <c r="A2" s="1"/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f>NSW!E11+QLD!E11+VIC!E11+WA!E11+SA!E11+NT!E11+TAS!E11+ACT!E11</f>
        <v>4044.1660000000006</v>
      </c>
      <c r="F11" s="29">
        <f>NSW!F11+QLD!F11+VIC!F11+WA!F11+SA!F11+NT!F11+TAS!F11+ACT!F11</f>
        <v>4107.7539999999999</v>
      </c>
      <c r="G11" s="29">
        <f>NSW!G11+QLD!G11+VIC!G11+WA!G11+SA!G11+NT!G11+TAS!G11+ACT!G11</f>
        <v>4529.7969999999996</v>
      </c>
      <c r="H11" s="29">
        <f>NSW!H11+QLD!H11+VIC!H11+WA!H11+SA!H11+NT!H11+TAS!H11+ACT!H11</f>
        <v>5396.7209999999995</v>
      </c>
      <c r="I11" s="29">
        <f>NSW!I11+QLD!I11+VIC!I11+WA!I11+SA!I11+NT!I11+TAS!I11+ACT!I11</f>
        <v>6668.2339999999995</v>
      </c>
      <c r="J11" s="29">
        <f>NSW!J11+QLD!J11+VIC!J11+WA!J11+SA!J11+NT!J11+TAS!J11+ACT!J11</f>
        <v>2913.19</v>
      </c>
      <c r="K11" s="29">
        <f>NSW!K11+QLD!K11+VIC!K11+WA!K11+SA!K11+NT!K11+TAS!K11+ACT!K11</f>
        <v>5822.6839999999993</v>
      </c>
      <c r="L11" s="29">
        <f>NSW!L11+QLD!L11+VIC!L11+WA!L11+SA!L11+NT!L11+TAS!L11+ACT!L11</f>
        <v>6696.0649999999996</v>
      </c>
      <c r="M11" s="29">
        <f>NSW!M11+QLD!M11+VIC!M11+WA!M11+SA!M11+NT!M11+TAS!M11+ACT!M11</f>
        <v>6481.6934999999994</v>
      </c>
      <c r="N11" s="29">
        <f>NSW!N11+QLD!N11+VIC!N11+WA!N11+SA!N11+NT!N11+TAS!N11+ACT!N11</f>
        <v>5987.2404999999999</v>
      </c>
      <c r="O11" s="29">
        <f>NSW!O11+QLD!O11+VIC!O11+WA!O11+SA!O11+NT!O11+TAS!O11+ACT!O11</f>
        <v>5032.0162000000009</v>
      </c>
      <c r="P11" s="29">
        <f>NSW!P11+QLD!P11+VIC!P11+WA!P11+SA!P11+NT!P11+TAS!P11+ACT!P11</f>
        <v>6743.4625299999989</v>
      </c>
      <c r="Q11" s="29">
        <f>NSW!Q11+QLD!Q11+VIC!Q11+WA!Q11+SA!Q11+NT!Q11+TAS!Q11+ACT!Q11</f>
        <v>8279.7687000000005</v>
      </c>
      <c r="R11" s="29">
        <f>NSW!R11+QLD!R11+VIC!R11+WA!R11+SA!R11+NT!R11+TAS!R11+ACT!R11</f>
        <v>3864.8325999999997</v>
      </c>
      <c r="S11" s="29">
        <f>NSW!S11+QLD!S11+VIC!S11+WA!S11+SA!S11+NT!S11+TAS!S11+ACT!S11</f>
        <v>10381.8279</v>
      </c>
      <c r="T11" s="29">
        <f>NSW!T11+QLD!T11+VIC!T11+WA!T11+SA!T11+NT!T11+TAS!T11+ACT!T11</f>
        <v>7739.7669999999998</v>
      </c>
      <c r="U11" s="29">
        <f>NSW!U11+QLD!U11+VIC!U11+WA!U11+SA!U11+NT!U11+TAS!U11+ACT!U11</f>
        <v>9481.7408799999994</v>
      </c>
      <c r="V11" s="29">
        <f>NSW!V11+QLD!V11+VIC!V11+WA!V11+SA!V11+NT!V11+TAS!V11+ACT!V11</f>
        <v>4257.0321599999997</v>
      </c>
      <c r="W11" s="29">
        <f>NSW!W11+QLD!W11+VIC!W11+WA!W11+SA!W11+NT!W11+TAS!W11+ACT!W11</f>
        <v>7160.1679999999997</v>
      </c>
      <c r="X11" s="29">
        <f>NSW!X11+QLD!X11+VIC!X11+WA!X11+SA!X11+NT!X11+TAS!X11+ACT!X11</f>
        <v>7996.5060000000003</v>
      </c>
      <c r="Y11" s="29">
        <f>NSW!Y11+QLD!Y11+VIC!Y11+WA!Y11+SA!Y11+NT!Y11+TAS!Y11+ACT!Y11</f>
        <v>7864.5509999999986</v>
      </c>
      <c r="Z11" s="29">
        <f>NSW!Z11+QLD!Z11+VIC!Z11+WA!Z11+SA!Z11+NT!Z11+TAS!Z11+ACT!Z11</f>
        <v>7994.7189999999991</v>
      </c>
      <c r="AA11" s="29">
        <f>NSW!AA11+QLD!AA11+VIC!AA11+WA!AA11+SA!AA11+NT!AA11+TAS!AA11+ACT!AA11</f>
        <v>8220.8610000000008</v>
      </c>
      <c r="AB11" s="29">
        <f>NSW!AB11+QLD!AB11+VIC!AB11+WA!AB11+SA!AB11+NT!AB11+TAS!AB11+ACT!AB11</f>
        <v>7471.5917399999998</v>
      </c>
      <c r="AC11" s="29">
        <f>NSW!AC11+QLD!AC11+VIC!AC11+WA!AC11+SA!AC11+NT!AC11+TAS!AC11+ACT!AC11</f>
        <v>9174.4174899999998</v>
      </c>
      <c r="AD11" s="29">
        <f>NSW!AD11+QLD!AD11+VIC!AD11+WA!AD11+SA!AD11+NT!AD11+TAS!AD11+ACT!AD11</f>
        <v>8646.3213800000012</v>
      </c>
      <c r="AE11" s="29">
        <f>NSW!AE11+QLD!AE11+VIC!AE11+WA!AE11+SA!AE11+NT!AE11+TAS!AE11+ACT!AE11</f>
        <v>9185.8569605973953</v>
      </c>
      <c r="AF11" s="29">
        <f>NSW!AF11+QLD!AF11+VIC!AF11+WA!AF11+SA!AF11+NT!AF11+TAS!AF11+ACT!AF11</f>
        <v>13814.105200635091</v>
      </c>
      <c r="AG11" s="30">
        <f>NSW!AG11+QLD!AG11+VIC!AG11+WA!AG11+SA!AG11+NT!AG11+TAS!AG11+ACT!AG11</f>
        <v>9438.9820018096216</v>
      </c>
    </row>
    <row r="12" spans="1:33" x14ac:dyDescent="0.2">
      <c r="A12" s="20"/>
      <c r="B12" s="2" t="s">
        <v>5</v>
      </c>
      <c r="D12" s="8"/>
      <c r="E12" s="28">
        <f>NSW!E12+QLD!E12+VIC!E12+WA!E12+SA!E12+NT!E12+TAS!E12+ACT!E12</f>
        <v>218.73099999999999</v>
      </c>
      <c r="F12" s="29">
        <f>NSW!F12+QLD!F12+VIC!F12+WA!F12+SA!F12+NT!F12+TAS!F12+ACT!F12</f>
        <v>193.70199999999997</v>
      </c>
      <c r="G12" s="29">
        <f>NSW!G12+QLD!G12+VIC!G12+WA!G12+SA!G12+NT!G12+TAS!G12+ACT!G12</f>
        <v>268.947</v>
      </c>
      <c r="H12" s="29">
        <f>NSW!H12+QLD!H12+VIC!H12+WA!H12+SA!H12+NT!H12+TAS!H12+ACT!H12</f>
        <v>198.76600000000002</v>
      </c>
      <c r="I12" s="29">
        <f>NSW!I12+QLD!I12+VIC!I12+WA!I12+SA!I12+NT!I12+TAS!I12+ACT!I12</f>
        <v>204.095</v>
      </c>
      <c r="J12" s="29">
        <f>NSW!J12+QLD!J12+VIC!J12+WA!J12+SA!J12+NT!J12+TAS!J12+ACT!J12</f>
        <v>242.37</v>
      </c>
      <c r="K12" s="29">
        <f>NSW!K12+QLD!K12+VIC!K12+WA!K12+SA!K12+NT!K12+TAS!K12+ACT!K12</f>
        <v>311.14800000000002</v>
      </c>
      <c r="L12" s="29">
        <f>NSW!L12+QLD!L12+VIC!L12+WA!L12+SA!L12+NT!L12+TAS!L12+ACT!L12</f>
        <v>397.73899999999998</v>
      </c>
      <c r="M12" s="29">
        <f>NSW!M12+QLD!M12+VIC!M12+WA!M12+SA!M12+NT!M12+TAS!M12+ACT!M12</f>
        <v>271.67290000000003</v>
      </c>
      <c r="N12" s="29">
        <f>NSW!N12+QLD!N12+VIC!N12+WA!N12+SA!N12+NT!N12+TAS!N12+ACT!N12</f>
        <v>338.03979999999996</v>
      </c>
      <c r="O12" s="29">
        <f>NSW!O12+QLD!O12+VIC!O12+WA!O12+SA!O12+NT!O12+TAS!O12+ACT!O12</f>
        <v>406.04559999999998</v>
      </c>
      <c r="P12" s="29">
        <f>NSW!P12+QLD!P12+VIC!P12+WA!P12+SA!P12+NT!P12+TAS!P12+ACT!P12</f>
        <v>344.93364000000003</v>
      </c>
      <c r="Q12" s="29">
        <f>NSW!Q12+QLD!Q12+VIC!Q12+WA!Q12+SA!Q12+NT!Q12+TAS!Q12+ACT!Q12</f>
        <v>453.8526</v>
      </c>
      <c r="R12" s="29">
        <f>NSW!R12+QLD!R12+VIC!R12+WA!R12+SA!R12+NT!R12+TAS!R12+ACT!R12</f>
        <v>310.04890000000006</v>
      </c>
      <c r="S12" s="29">
        <f>NSW!S12+QLD!S12+VIC!S12+WA!S12+SA!S12+NT!S12+TAS!S12+ACT!S12</f>
        <v>394.99020000000007</v>
      </c>
      <c r="T12" s="29">
        <f>NSW!T12+QLD!T12+VIC!T12+WA!T12+SA!T12+NT!T12+TAS!T12+ACT!T12</f>
        <v>419.67209999999994</v>
      </c>
      <c r="U12" s="29">
        <f>NSW!U12+QLD!U12+VIC!U12+WA!U12+SA!U12+NT!U12+TAS!U12+ACT!U12</f>
        <v>361.99126999999999</v>
      </c>
      <c r="V12" s="29">
        <f>NSW!V12+QLD!V12+VIC!V12+WA!V12+SA!V12+NT!V12+TAS!V12+ACT!V12</f>
        <v>239.87893</v>
      </c>
      <c r="W12" s="29">
        <f>NSW!W12+QLD!W12+VIC!W12+WA!W12+SA!W12+NT!W12+TAS!W12+ACT!W12</f>
        <v>386.99999999999977</v>
      </c>
      <c r="X12" s="29">
        <f>NSW!X12+QLD!X12+VIC!X12+WA!X12+SA!X12+NT!X12+TAS!X12+ACT!X12</f>
        <v>375.67099999999999</v>
      </c>
      <c r="Y12" s="29">
        <f>NSW!Y12+QLD!Y12+VIC!Y12+WA!Y12+SA!Y12+NT!Y12+TAS!Y12+ACT!Y12</f>
        <v>328.02854000000002</v>
      </c>
      <c r="Z12" s="29">
        <f>NSW!Z12+QLD!Z12+VIC!Z12+WA!Z12+SA!Z12+NT!Z12+TAS!Z12+ACT!Z12</f>
        <v>356.94400000000002</v>
      </c>
      <c r="AA12" s="29">
        <f>NSW!AA12+QLD!AA12+VIC!AA12+WA!AA12+SA!AA12+NT!AA12+TAS!AA12+ACT!AA12</f>
        <v>450.53499999999997</v>
      </c>
      <c r="AB12" s="29">
        <f>NSW!AB12+QLD!AB12+VIC!AB12+WA!AB12+SA!AB12+NT!AB12+TAS!AB12+ACT!AB12</f>
        <v>506.72466000000003</v>
      </c>
      <c r="AC12" s="29">
        <f>NSW!AC12+QLD!AC12+VIC!AC12+WA!AC12+SA!AC12+NT!AC12+TAS!AC12+ACT!AC12</f>
        <v>390.36435</v>
      </c>
      <c r="AD12" s="29">
        <f>NSW!AD12+QLD!AD12+VIC!AD12+WA!AD12+SA!AD12+NT!AD12+TAS!AD12+ACT!AD12</f>
        <v>494.58869999999996</v>
      </c>
      <c r="AE12" s="29">
        <f>NSW!AE12+QLD!AE12+VIC!AE12+WA!AE12+SA!AE12+NT!AE12+TAS!AE12+ACT!AE12</f>
        <v>401.47823817311098</v>
      </c>
      <c r="AF12" s="29">
        <f>NSW!AF12+QLD!AF12+VIC!AF12+WA!AF12+SA!AF12+NT!AF12+TAS!AF12+ACT!AF12</f>
        <v>449.07919738559451</v>
      </c>
      <c r="AG12" s="30">
        <f>NSW!AG12+QLD!AG12+VIC!AG12+WA!AG12+SA!AG12+NT!AG12+TAS!AG12+ACT!AG12</f>
        <v>398.55141694621534</v>
      </c>
    </row>
    <row r="13" spans="1:33" x14ac:dyDescent="0.2">
      <c r="A13" s="20"/>
      <c r="B13" s="2" t="s">
        <v>3</v>
      </c>
      <c r="D13" s="8"/>
      <c r="E13" s="28">
        <f>NSW!E13+QLD!E13+VIC!E13+WA!E13+SA!E13+NT!E13+TAS!E13+ACT!E13</f>
        <v>14214.494999999999</v>
      </c>
      <c r="F13" s="29">
        <f>NSW!F13+QLD!F13+VIC!F13+WA!F13+SA!F13+NT!F13+TAS!F13+ACT!F13</f>
        <v>15066.101000000001</v>
      </c>
      <c r="G13" s="29">
        <f>NSW!G13+QLD!G13+VIC!G13+WA!G13+SA!G13+NT!G13+TAS!G13+ACT!G13</f>
        <v>10557.4</v>
      </c>
      <c r="H13" s="29">
        <f>NSW!H13+QLD!H13+VIC!H13+WA!H13+SA!H13+NT!H13+TAS!H13+ACT!H13</f>
        <v>14738.679000000002</v>
      </c>
      <c r="I13" s="29">
        <f>NSW!I13+QLD!I13+VIC!I13+WA!I13+SA!I13+NT!I13+TAS!I13+ACT!I13</f>
        <v>16479.260999999995</v>
      </c>
      <c r="J13" s="29">
        <f>NSW!J13+QLD!J13+VIC!J13+WA!J13+SA!J13+NT!J13+TAS!J13+ACT!J13</f>
        <v>8961.3250000000007</v>
      </c>
      <c r="K13" s="29">
        <f>NSW!K13+QLD!K13+VIC!K13+WA!K13+SA!K13+NT!K13+TAS!K13+ACT!K13</f>
        <v>16503.87</v>
      </c>
      <c r="L13" s="29">
        <f>NSW!L13+QLD!L13+VIC!L13+WA!L13+SA!L13+NT!L13+TAS!L13+ACT!L13</f>
        <v>22924.250999999997</v>
      </c>
      <c r="M13" s="29">
        <f>NSW!M13+QLD!M13+VIC!M13+WA!M13+SA!M13+NT!M13+TAS!M13+ACT!M13</f>
        <v>19226.634300000002</v>
      </c>
      <c r="N13" s="29">
        <f>NSW!N13+QLD!N13+VIC!N13+WA!N13+SA!N13+NT!N13+TAS!N13+ACT!N13</f>
        <v>21464.799999999999</v>
      </c>
      <c r="O13" s="29">
        <f>NSW!O13+QLD!O13+VIC!O13+WA!O13+SA!O13+NT!O13+TAS!O13+ACT!O13</f>
        <v>24757.417000000001</v>
      </c>
      <c r="P13" s="29">
        <f>NSW!P13+QLD!P13+VIC!P13+WA!P13+SA!P13+NT!P13+TAS!P13+ACT!P13</f>
        <v>22108.077929999999</v>
      </c>
      <c r="Q13" s="29">
        <f>NSW!Q13+QLD!Q13+VIC!Q13+WA!Q13+SA!Q13+NT!Q13+TAS!Q13+ACT!Q13</f>
        <v>24299.334999999999</v>
      </c>
      <c r="R13" s="29">
        <f>NSW!R13+QLD!R13+VIC!R13+WA!R13+SA!R13+NT!R13+TAS!R13+ACT!R13</f>
        <v>10131.9238</v>
      </c>
      <c r="S13" s="29">
        <f>NSW!S13+QLD!S13+VIC!S13+WA!S13+SA!S13+NT!S13+TAS!S13+ACT!S13</f>
        <v>26131.869999999995</v>
      </c>
      <c r="T13" s="29">
        <f>NSW!T13+QLD!T13+VIC!T13+WA!T13+SA!T13+NT!T13+TAS!T13+ACT!T13</f>
        <v>21905.112699999998</v>
      </c>
      <c r="U13" s="29">
        <f>NSW!U13+QLD!U13+VIC!U13+WA!U13+SA!U13+NT!U13+TAS!U13+ACT!U13</f>
        <v>25150.343190000003</v>
      </c>
      <c r="V13" s="29">
        <f>NSW!V13+QLD!V13+VIC!V13+WA!V13+SA!V13+NT!V13+TAS!V13+ACT!V13</f>
        <v>10821.62816</v>
      </c>
      <c r="W13" s="29">
        <f>NSW!W13+QLD!W13+VIC!W13+WA!W13+SA!W13+NT!W13+TAS!W13+ACT!W13</f>
        <v>13569.377</v>
      </c>
      <c r="X13" s="29">
        <f>NSW!X13+QLD!X13+VIC!X13+WA!X13+SA!X13+NT!X13+TAS!X13+ACT!X13</f>
        <v>21420.178</v>
      </c>
      <c r="Y13" s="29">
        <f>NSW!Y13+QLD!Y13+VIC!Y13+WA!Y13+SA!Y13+NT!Y13+TAS!Y13+ACT!Y13</f>
        <v>21834.011999999999</v>
      </c>
      <c r="Z13" s="29">
        <f>NSW!Z13+QLD!Z13+VIC!Z13+WA!Z13+SA!Z13+NT!Z13+TAS!Z13+ACT!Z13</f>
        <v>27410.075999999997</v>
      </c>
      <c r="AA13" s="29">
        <f>NSW!AA13+QLD!AA13+VIC!AA13+WA!AA13+SA!AA13+NT!AA13+TAS!AA13+ACT!AA13</f>
        <v>29905.009000000002</v>
      </c>
      <c r="AB13" s="29">
        <f>NSW!AB13+QLD!AB13+VIC!AB13+WA!AB13+SA!AB13+NT!AB13+TAS!AB13+ACT!AB13</f>
        <v>22855.576149999997</v>
      </c>
      <c r="AC13" s="29">
        <f>NSW!AC13+QLD!AC13+VIC!AC13+WA!AC13+SA!AC13+NT!AC13+TAS!AC13+ACT!AC13</f>
        <v>25303.036870000004</v>
      </c>
      <c r="AD13" s="29">
        <f>NSW!AD13+QLD!AD13+VIC!AD13+WA!AD13+SA!AD13+NT!AD13+TAS!AD13+ACT!AD13</f>
        <v>23742.559540000006</v>
      </c>
      <c r="AE13" s="29">
        <f>NSW!AE13+QLD!AE13+VIC!AE13+WA!AE13+SA!AE13+NT!AE13+TAS!AE13+ACT!AE13</f>
        <v>22681.207669724048</v>
      </c>
      <c r="AF13" s="29">
        <f>NSW!AF13+QLD!AF13+VIC!AF13+WA!AF13+SA!AF13+NT!AF13+TAS!AF13+ACT!AF13</f>
        <v>32436.033841792825</v>
      </c>
      <c r="AG13" s="30">
        <f>NSW!AG13+QLD!AG13+VIC!AG13+WA!AG13+SA!AG13+NT!AG13+TAS!AG13+ACT!AG13</f>
        <v>21333.885270912353</v>
      </c>
    </row>
    <row r="14" spans="1:33" x14ac:dyDescent="0.2">
      <c r="A14" s="20"/>
      <c r="B14" s="2" t="s">
        <v>6</v>
      </c>
      <c r="D14" s="8"/>
      <c r="E14" s="28">
        <f>NSW!E14+QLD!E14+VIC!E14+WA!E14+SA!E14+NT!E14+TAS!E14+ACT!E14</f>
        <v>1640.404</v>
      </c>
      <c r="F14" s="29">
        <f>NSW!F14+QLD!F14+VIC!F14+WA!F14+SA!F14+NT!F14+TAS!F14+ACT!F14</f>
        <v>1529.84</v>
      </c>
      <c r="G14" s="29">
        <f>NSW!G14+QLD!G14+VIC!G14+WA!G14+SA!G14+NT!G14+TAS!G14+ACT!G14</f>
        <v>1689.8290000000002</v>
      </c>
      <c r="H14" s="29">
        <f>NSW!H14+QLD!H14+VIC!H14+WA!H14+SA!H14+NT!H14+TAS!H14+ACT!H14</f>
        <v>1936.5859999999998</v>
      </c>
      <c r="I14" s="29">
        <f>NSW!I14+QLD!I14+VIC!I14+WA!I14+SA!I14+NT!I14+TAS!I14+ACT!I14</f>
        <v>1646.5579999999998</v>
      </c>
      <c r="J14" s="29">
        <f>NSW!J14+QLD!J14+VIC!J14+WA!J14+SA!J14+NT!J14+TAS!J14+ACT!J14</f>
        <v>924.07500000000005</v>
      </c>
      <c r="K14" s="29">
        <f>NSW!K14+QLD!K14+VIC!K14+WA!K14+SA!K14+NT!K14+TAS!K14+ACT!K14</f>
        <v>1874.943</v>
      </c>
      <c r="L14" s="29">
        <f>NSW!L14+QLD!L14+VIC!L14+WA!L14+SA!L14+NT!L14+TAS!L14+ACT!L14</f>
        <v>1652.9179999999999</v>
      </c>
      <c r="M14" s="29">
        <f>NSW!M14+QLD!M14+VIC!M14+WA!M14+SA!M14+NT!M14+TAS!M14+ACT!M14</f>
        <v>1634.3779</v>
      </c>
      <c r="N14" s="29">
        <f>NSW!N14+QLD!N14+VIC!N14+WA!N14+SA!N14+NT!N14+TAS!N14+ACT!N14</f>
        <v>1798.3314</v>
      </c>
      <c r="O14" s="29">
        <f>NSW!O14+QLD!O14+VIC!O14+WA!O14+SA!O14+NT!O14+TAS!O14+ACT!O14</f>
        <v>1117.7626</v>
      </c>
      <c r="P14" s="29">
        <f>NSW!P14+QLD!P14+VIC!P14+WA!P14+SA!P14+NT!P14+TAS!P14+ACT!P14</f>
        <v>1049.8257599999999</v>
      </c>
      <c r="Q14" s="29">
        <f>NSW!Q14+QLD!Q14+VIC!Q14+WA!Q14+SA!Q14+NT!Q14+TAS!Q14+ACT!Q14</f>
        <v>1433.6510999999998</v>
      </c>
      <c r="R14" s="29">
        <f>NSW!R14+QLD!R14+VIC!R14+WA!R14+SA!R14+NT!R14+TAS!R14+ACT!R14</f>
        <v>957.10439999999994</v>
      </c>
      <c r="S14" s="29">
        <f>NSW!S14+QLD!S14+VIC!S14+WA!S14+SA!S14+NT!S14+TAS!S14+ACT!S14</f>
        <v>2018.1033000000002</v>
      </c>
      <c r="T14" s="29">
        <f>NSW!T14+QLD!T14+VIC!T14+WA!T14+SA!T14+NT!T14+TAS!T14+ACT!T14</f>
        <v>1282.5371999999998</v>
      </c>
      <c r="U14" s="29">
        <f>NSW!U14+QLD!U14+VIC!U14+WA!U14+SA!U14+NT!U14+TAS!U14+ACT!U14</f>
        <v>1688.0468900000001</v>
      </c>
      <c r="V14" s="29">
        <f>NSW!V14+QLD!V14+VIC!V14+WA!V14+SA!V14+NT!V14+TAS!V14+ACT!V14</f>
        <v>748.30318</v>
      </c>
      <c r="W14" s="29">
        <f>NSW!W14+QLD!W14+VIC!W14+WA!W14+SA!W14+NT!W14+TAS!W14+ACT!W14</f>
        <v>1502.3050000000001</v>
      </c>
      <c r="X14" s="29">
        <f>NSW!X14+QLD!X14+VIC!X14+WA!X14+SA!X14+NT!X14+TAS!X14+ACT!X14</f>
        <v>1160.028</v>
      </c>
      <c r="Y14" s="29">
        <f>NSW!Y14+QLD!Y14+VIC!Y14+WA!Y14+SA!Y14+NT!Y14+TAS!Y14+ACT!Y14</f>
        <v>1161.605</v>
      </c>
      <c r="Z14" s="29">
        <f>NSW!Z14+QLD!Z14+VIC!Z14+WA!Z14+SA!Z14+NT!Z14+TAS!Z14+ACT!Z14</f>
        <v>1127.683</v>
      </c>
      <c r="AA14" s="29">
        <f>NSW!AA14+QLD!AA14+VIC!AA14+WA!AA14+SA!AA14+NT!AA14+TAS!AA14+ACT!AA14</f>
        <v>1262.0309999999999</v>
      </c>
      <c r="AB14" s="29">
        <f>NSW!AB14+QLD!AB14+VIC!AB14+WA!AB14+SA!AB14+NT!AB14+TAS!AB14+ACT!AB14</f>
        <v>1121.1351399999999</v>
      </c>
      <c r="AC14" s="29">
        <f>NSW!AC14+QLD!AC14+VIC!AC14+WA!AC14+SA!AC14+NT!AC14+TAS!AC14+ACT!AC14</f>
        <v>1254.6593700000001</v>
      </c>
      <c r="AD14" s="29">
        <f>NSW!AD14+QLD!AD14+VIC!AD14+WA!AD14+SA!AD14+NT!AD14+TAS!AD14+ACT!AD14</f>
        <v>1198.0062399999999</v>
      </c>
      <c r="AE14" s="29">
        <f>NSW!AE14+QLD!AE14+VIC!AE14+WA!AE14+SA!AE14+NT!AE14+TAS!AE14+ACT!AE14</f>
        <v>1322.454377387779</v>
      </c>
      <c r="AF14" s="29">
        <f>NSW!AF14+QLD!AF14+VIC!AF14+WA!AF14+SA!AF14+NT!AF14+TAS!AF14+ACT!AF14</f>
        <v>1442.28077888086</v>
      </c>
      <c r="AG14" s="30">
        <f>NSW!AG14+QLD!AG14+VIC!AG14+WA!AG14+SA!AG14+NT!AG14+TAS!AG14+ACT!AG14</f>
        <v>1160.1233849552461</v>
      </c>
    </row>
    <row r="15" spans="1:33" x14ac:dyDescent="0.2">
      <c r="A15" s="20"/>
      <c r="B15" s="2" t="s">
        <v>7</v>
      </c>
      <c r="D15" s="8"/>
      <c r="E15" s="28">
        <f>NSW!E15+QLD!E15+VIC!E15+WA!E15+SA!E15+NT!E15+TAS!E15+ACT!E15</f>
        <v>846.06499999999994</v>
      </c>
      <c r="F15" s="29">
        <f>NSW!F15+QLD!F15+VIC!F15+WA!F15+SA!F15+NT!F15+TAS!F15+ACT!F15</f>
        <v>739.83199999999999</v>
      </c>
      <c r="G15" s="29">
        <f>NSW!G15+QLD!G15+VIC!G15+WA!G15+SA!G15+NT!G15+TAS!G15+ACT!G15</f>
        <v>957.10599999999999</v>
      </c>
      <c r="H15" s="29">
        <f>NSW!H15+QLD!H15+VIC!H15+WA!H15+SA!H15+NT!H15+TAS!H15+ACT!H15</f>
        <v>858.21199999999999</v>
      </c>
      <c r="I15" s="29">
        <f>NSW!I15+QLD!I15+VIC!I15+WA!I15+SA!I15+NT!I15+TAS!I15+ACT!I15</f>
        <v>1042.3980000000001</v>
      </c>
      <c r="J15" s="29">
        <f>NSW!J15+QLD!J15+VIC!J15+WA!J15+SA!J15+NT!J15+TAS!J15+ACT!J15</f>
        <v>1015.828</v>
      </c>
      <c r="K15" s="29">
        <f>NSW!K15+QLD!K15+VIC!K15+WA!K15+SA!K15+NT!K15+TAS!K15+ACT!K15</f>
        <v>965.62900000000002</v>
      </c>
      <c r="L15" s="29">
        <f>NSW!L15+QLD!L15+VIC!L15+WA!L15+SA!L15+NT!L15+TAS!L15+ACT!L15</f>
        <v>1254.606</v>
      </c>
      <c r="M15" s="29">
        <f>NSW!M15+QLD!M15+VIC!M15+WA!M15+SA!M15+NT!M15+TAS!M15+ACT!M15</f>
        <v>1324.2482</v>
      </c>
      <c r="N15" s="29">
        <f>NSW!N15+QLD!N15+VIC!N15+WA!N15+SA!N15+NT!N15+TAS!N15+ACT!N15</f>
        <v>1361.9201999999998</v>
      </c>
      <c r="O15" s="29">
        <f>NSW!O15+QLD!O15+VIC!O15+WA!O15+SA!O15+NT!O15+TAS!O15+ACT!O15</f>
        <v>1084.223</v>
      </c>
      <c r="P15" s="29">
        <f>NSW!P15+QLD!P15+VIC!P15+WA!P15+SA!P15+NT!P15+TAS!P15+ACT!P15</f>
        <v>1643.4031200000002</v>
      </c>
      <c r="Q15" s="29">
        <f>NSW!Q15+QLD!Q15+VIC!Q15+WA!Q15+SA!Q15+NT!Q15+TAS!Q15+ACT!Q15</f>
        <v>1192.2023000000002</v>
      </c>
      <c r="R15" s="29">
        <f>NSW!R15+QLD!R15+VIC!R15+WA!R15+SA!R15+NT!R15+TAS!R15+ACT!R15</f>
        <v>438.1112</v>
      </c>
      <c r="S15" s="29">
        <f>NSW!S15+QLD!S15+VIC!S15+WA!S15+SA!S15+NT!S15+TAS!S15+ACT!S15</f>
        <v>553.11440000000005</v>
      </c>
      <c r="T15" s="29">
        <f>NSW!T15+QLD!T15+VIC!T15+WA!T15+SA!T15+NT!T15+TAS!T15+ACT!T15</f>
        <v>338.88549999999998</v>
      </c>
      <c r="U15" s="29">
        <f>NSW!U15+QLD!U15+VIC!U15+WA!U15+SA!U15+NT!U15+TAS!U15+ACT!U15</f>
        <v>1002.65399</v>
      </c>
      <c r="V15" s="29">
        <f>NSW!V15+QLD!V15+VIC!V15+WA!V15+SA!V15+NT!V15+TAS!V15+ACT!V15</f>
        <v>162.80636999999999</v>
      </c>
      <c r="W15" s="29">
        <f>NSW!W15+QLD!W15+VIC!W15+WA!W15+SA!W15+NT!W15+TAS!W15+ACT!W15</f>
        <v>17.614000000000001</v>
      </c>
      <c r="X15" s="29">
        <f>NSW!X15+QLD!X15+VIC!X15+WA!X15+SA!X15+NT!X15+TAS!X15+ACT!X15</f>
        <v>60.868000000000002</v>
      </c>
      <c r="Y15" s="29">
        <f>NSW!Y15+QLD!Y15+VIC!Y15+WA!Y15+SA!Y15+NT!Y15+TAS!Y15+ACT!Y15</f>
        <v>196.685</v>
      </c>
      <c r="Z15" s="29">
        <f>NSW!Z15+QLD!Z15+VIC!Z15+WA!Z15+SA!Z15+NT!Z15+TAS!Z15+ACT!Z15</f>
        <v>723.28399999999999</v>
      </c>
      <c r="AA15" s="29">
        <f>NSW!AA15+QLD!AA15+VIC!AA15+WA!AA15+SA!AA15+NT!AA15+TAS!AA15+ACT!AA15</f>
        <v>918.73300000000006</v>
      </c>
      <c r="AB15" s="29">
        <f>NSW!AB15+QLD!AB15+VIC!AB15+WA!AB15+SA!AB15+NT!AB15+TAS!AB15+ACT!AB15</f>
        <v>1161.1153800000002</v>
      </c>
      <c r="AC15" s="29">
        <f>NSW!AC15+QLD!AC15+VIC!AC15+WA!AC15+SA!AC15+NT!AC15+TAS!AC15+ACT!AC15</f>
        <v>819.27564000000007</v>
      </c>
      <c r="AD15" s="29">
        <f>NSW!AD15+QLD!AD15+VIC!AD15+WA!AD15+SA!AD15+NT!AD15+TAS!AD15+ACT!AD15</f>
        <v>690.38951000000009</v>
      </c>
      <c r="AE15" s="29">
        <f>NSW!AE15+QLD!AE15+VIC!AE15+WA!AE15+SA!AE15+NT!AE15+TAS!AE15+ACT!AE15</f>
        <v>287.01891082123069</v>
      </c>
      <c r="AF15" s="29">
        <f>NSW!AF15+QLD!AF15+VIC!AF15+WA!AF15+SA!AF15+NT!AF15+TAS!AF15+ACT!AF15</f>
        <v>847.47245540045594</v>
      </c>
      <c r="AG15" s="30">
        <f>NSW!AG15+QLD!AG15+VIC!AG15+WA!AG15+SA!AG15+NT!AG15+TAS!AG15+ACT!AG15</f>
        <v>666.40130915495581</v>
      </c>
    </row>
    <row r="16" spans="1:33" x14ac:dyDescent="0.2">
      <c r="A16" s="20"/>
      <c r="B16" s="21" t="s">
        <v>8</v>
      </c>
      <c r="D16" s="8"/>
      <c r="E16" s="28">
        <f>NSW!E16+QLD!E16+VIC!E16+WA!E16+SA!E16+NT!E16+TAS!E16+ACT!E16</f>
        <v>945.65200000000004</v>
      </c>
      <c r="F16" s="29">
        <f>NSW!F16+QLD!F16+VIC!F16+WA!F16+SA!F16+NT!F16+TAS!F16+ACT!F16</f>
        <v>750.51199999999994</v>
      </c>
      <c r="G16" s="29">
        <f>NSW!G16+QLD!G16+VIC!G16+WA!G16+SA!G16+NT!G16+TAS!G16+ACT!G16</f>
        <v>1447.3810000000001</v>
      </c>
      <c r="H16" s="29">
        <f>NSW!H16+QLD!H16+VIC!H16+WA!H16+SA!H16+NT!H16+TAS!H16+ACT!H16</f>
        <v>548.01499999999999</v>
      </c>
      <c r="I16" s="29">
        <f>NSW!I16+QLD!I16+VIC!I16+WA!I16+SA!I16+NT!I16+TAS!I16+ACT!I16</f>
        <v>262.815</v>
      </c>
      <c r="J16" s="29">
        <f>NSW!J16+QLD!J16+VIC!J16+WA!J16+SA!J16+NT!J16+TAS!J16+ACT!J16</f>
        <v>1273.3</v>
      </c>
      <c r="K16" s="29">
        <f>NSW!K16+QLD!K16+VIC!K16+WA!K16+SA!K16+NT!K16+TAS!K16+ACT!K16</f>
        <v>1591.97</v>
      </c>
      <c r="L16" s="29">
        <f>NSW!L16+QLD!L16+VIC!L16+WA!L16+SA!L16+NT!L16+TAS!L16+ACT!L16</f>
        <v>1424.9930000000002</v>
      </c>
      <c r="M16" s="29">
        <f>NSW!M16+QLD!M16+VIC!M16+WA!M16+SA!M16+NT!M16+TAS!M16+ACT!M16</f>
        <v>1080.8409999999999</v>
      </c>
      <c r="N16" s="29">
        <f>NSW!N16+QLD!N16+VIC!N16+WA!N16+SA!N16+NT!N16+TAS!N16+ACT!N16</f>
        <v>1888.8443</v>
      </c>
      <c r="O16" s="29">
        <f>NSW!O16+QLD!O16+VIC!O16+WA!O16+SA!O16+NT!O16+TAS!O16+ACT!O16</f>
        <v>2114.6056000000003</v>
      </c>
      <c r="P16" s="29">
        <f>NSW!P16+QLD!P16+VIC!P16+WA!P16+SA!P16+NT!P16+TAS!P16+ACT!P16</f>
        <v>757.72679000000005</v>
      </c>
      <c r="Q16" s="29">
        <f>NSW!Q16+QLD!Q16+VIC!Q16+WA!Q16+SA!Q16+NT!Q16+TAS!Q16+ACT!Q16</f>
        <v>2020.8441000000003</v>
      </c>
      <c r="R16" s="29">
        <f>NSW!R16+QLD!R16+VIC!R16+WA!R16+SA!R16+NT!R16+TAS!R16+ACT!R16</f>
        <v>1464.5101</v>
      </c>
      <c r="S16" s="29">
        <f>NSW!S16+QLD!S16+VIC!S16+WA!S16+SA!S16+NT!S16+TAS!S16+ACT!S16</f>
        <v>2009.3729000000001</v>
      </c>
      <c r="T16" s="29">
        <f>NSW!T16+QLD!T16+VIC!T16+WA!T16+SA!T16+NT!T16+TAS!T16+ACT!T16</f>
        <v>2010.5735</v>
      </c>
      <c r="U16" s="29">
        <f>NSW!U16+QLD!U16+VIC!U16+WA!U16+SA!U16+NT!U16+TAS!U16+ACT!U16</f>
        <v>1932.4468199999999</v>
      </c>
      <c r="V16" s="29">
        <f>NSW!V16+QLD!V16+VIC!V16+WA!V16+SA!V16+NT!V16+TAS!V16+ACT!V16</f>
        <v>1283.0087699999999</v>
      </c>
      <c r="W16" s="29">
        <f>NSW!W16+QLD!W16+VIC!W16+WA!W16+SA!W16+NT!W16+TAS!W16+ACT!W16</f>
        <v>3789.9310000000005</v>
      </c>
      <c r="X16" s="29">
        <f>NSW!X16+QLD!X16+VIC!X16+WA!X16+SA!X16+NT!X16+TAS!X16+ACT!X16</f>
        <v>2691.79</v>
      </c>
      <c r="Y16" s="29">
        <f>NSW!Y16+QLD!Y16+VIC!Y16+WA!Y16+SA!Y16+NT!Y16+TAS!Y16+ACT!Y16</f>
        <v>1507.635</v>
      </c>
      <c r="Z16" s="29">
        <f>NSW!Z16+QLD!Z16+VIC!Z16+WA!Z16+SA!Z16+NT!Z16+TAS!Z16+ACT!Z16</f>
        <v>1934.5100000000002</v>
      </c>
      <c r="AA16" s="29">
        <f>NSW!AA16+QLD!AA16+VIC!AA16+WA!AA16+SA!AA16+NT!AA16+TAS!AA16+ACT!AA16</f>
        <v>2238.9120000000003</v>
      </c>
      <c r="AB16" s="29">
        <f>NSW!AB16+QLD!AB16+VIC!AB16+WA!AB16+SA!AB16+NT!AB16+TAS!AB16+ACT!AB16</f>
        <v>2229.7090000000003</v>
      </c>
      <c r="AC16" s="29">
        <f>NSW!AC16+QLD!AC16+VIC!AC16+WA!AC16+SA!AC16+NT!AC16+TAS!AC16+ACT!AC16</f>
        <v>1282.04178</v>
      </c>
      <c r="AD16" s="29">
        <f>NSW!AD16+QLD!AD16+VIC!AD16+WA!AD16+SA!AD16+NT!AD16+TAS!AD16+ACT!AD16</f>
        <v>2209.1729399999999</v>
      </c>
      <c r="AE16" s="29">
        <f>NSW!AE16+QLD!AE16+VIC!AE16+WA!AE16+SA!AE16+NT!AE16+TAS!AE16+ACT!AE16</f>
        <v>1843.7432537506718</v>
      </c>
      <c r="AF16" s="29">
        <f>NSW!AF16+QLD!AF16+VIC!AF16+WA!AF16+SA!AF16+NT!AF16+TAS!AF16+ACT!AF16</f>
        <v>1022.6438930863239</v>
      </c>
      <c r="AG16" s="30">
        <f>NSW!AG16+QLD!AG16+VIC!AG16+WA!AG16+SA!AG16+NT!AG16+TAS!AG16+ACT!AG16</f>
        <v>1297.2034013790994</v>
      </c>
    </row>
    <row r="17" spans="1:33" x14ac:dyDescent="0.2">
      <c r="A17" s="20"/>
      <c r="B17" s="21" t="s">
        <v>9</v>
      </c>
      <c r="D17" s="8"/>
      <c r="E17" s="28">
        <f>NSW!E17+QLD!E17+VIC!E17+WA!E17+SA!E17+NT!E17+TAS!E17+ACT!E17</f>
        <v>159.86300000000003</v>
      </c>
      <c r="F17" s="29">
        <f>NSW!F17+QLD!F17+VIC!F17+WA!F17+SA!F17+NT!F17+TAS!F17+ACT!F17</f>
        <v>183.24</v>
      </c>
      <c r="G17" s="29">
        <f>NSW!G17+QLD!G17+VIC!G17+WA!G17+SA!G17+NT!G17+TAS!G17+ACT!G17</f>
        <v>175.15600000000001</v>
      </c>
      <c r="H17" s="29">
        <f>NSW!H17+QLD!H17+VIC!H17+WA!H17+SA!H17+NT!H17+TAS!H17+ACT!H17</f>
        <v>278.12099999999998</v>
      </c>
      <c r="I17" s="29">
        <f>NSW!I17+QLD!I17+VIC!I17+WA!I17+SA!I17+NT!I17+TAS!I17+ACT!I17</f>
        <v>1083.704</v>
      </c>
      <c r="J17" s="29">
        <f>NSW!J17+QLD!J17+VIC!J17+WA!J17+SA!J17+NT!J17+TAS!J17+ACT!J17</f>
        <v>181.58100000000002</v>
      </c>
      <c r="K17" s="29">
        <f>NSW!K17+QLD!K17+VIC!K17+WA!K17+SA!K17+NT!K17+TAS!K17+ACT!K17</f>
        <v>468.51400000000001</v>
      </c>
      <c r="L17" s="29">
        <f>NSW!L17+QLD!L17+VIC!L17+WA!L17+SA!L17+NT!L17+TAS!L17+ACT!L17</f>
        <v>673.774</v>
      </c>
      <c r="M17" s="29">
        <f>NSW!M17+QLD!M17+VIC!M17+WA!M17+SA!M17+NT!M17+TAS!M17+ACT!M17</f>
        <v>632.48490000000004</v>
      </c>
      <c r="N17" s="29">
        <f>NSW!N17+QLD!N17+VIC!N17+WA!N17+SA!N17+NT!N17+TAS!N17+ACT!N17</f>
        <v>706.85209999999995</v>
      </c>
      <c r="O17" s="29">
        <f>NSW!O17+QLD!O17+VIC!O17+WA!O17+SA!O17+NT!O17+TAS!O17+ACT!O17</f>
        <v>764.07889999999998</v>
      </c>
      <c r="P17" s="29">
        <f>NSW!P17+QLD!P17+VIC!P17+WA!P17+SA!P17+NT!P17+TAS!P17+ACT!P17</f>
        <v>841.04878999999994</v>
      </c>
      <c r="Q17" s="29">
        <f>NSW!Q17+QLD!Q17+VIC!Q17+WA!Q17+SA!Q17+NT!Q17+TAS!Q17+ACT!Q17</f>
        <v>859.65090000000009</v>
      </c>
      <c r="R17" s="29">
        <f>NSW!R17+QLD!R17+VIC!R17+WA!R17+SA!R17+NT!R17+TAS!R17+ACT!R17</f>
        <v>326.95890000000003</v>
      </c>
      <c r="S17" s="29">
        <f>NSW!S17+QLD!S17+VIC!S17+WA!S17+SA!S17+NT!S17+TAS!S17+ACT!S17</f>
        <v>825.86090000000013</v>
      </c>
      <c r="T17" s="29">
        <f>NSW!T17+QLD!T17+VIC!T17+WA!T17+SA!T17+NT!T17+TAS!T17+ACT!T17</f>
        <v>610.05540000000008</v>
      </c>
      <c r="U17" s="29">
        <f>NSW!U17+QLD!U17+VIC!U17+WA!U17+SA!U17+NT!U17+TAS!U17+ACT!U17</f>
        <v>829.75653999999997</v>
      </c>
      <c r="V17" s="29">
        <f>NSW!V17+QLD!V17+VIC!V17+WA!V17+SA!V17+NT!V17+TAS!V17+ACT!V17</f>
        <v>199.25413999999998</v>
      </c>
      <c r="W17" s="29">
        <f>NSW!W17+QLD!W17+VIC!W17+WA!W17+SA!W17+NT!W17+TAS!W17+ACT!W17</f>
        <v>450.00000000000006</v>
      </c>
      <c r="X17" s="29">
        <f>NSW!X17+QLD!X17+VIC!X17+WA!X17+SA!X17+NT!X17+TAS!X17+ACT!X17</f>
        <v>362.81699999999995</v>
      </c>
      <c r="Y17" s="29">
        <f>NSW!Y17+QLD!Y17+VIC!Y17+WA!Y17+SA!Y17+NT!Y17+TAS!Y17+ACT!Y17</f>
        <v>545.00000000000057</v>
      </c>
      <c r="Z17" s="29">
        <f>NSW!Z17+QLD!Z17+VIC!Z17+WA!Z17+SA!Z17+NT!Z17+TAS!Z17+ACT!Z17</f>
        <v>355.07800000000003</v>
      </c>
      <c r="AA17" s="29">
        <f>NSW!AA17+QLD!AA17+VIC!AA17+WA!AA17+SA!AA17+NT!AA17+TAS!AA17+ACT!AA17</f>
        <v>284.61399999999998</v>
      </c>
      <c r="AB17" s="29">
        <f>NSW!AB17+QLD!AB17+VIC!AB17+WA!AB17+SA!AB17+NT!AB17+TAS!AB17+ACT!AB17</f>
        <v>171.21133000000003</v>
      </c>
      <c r="AC17" s="29">
        <f>NSW!AC17+QLD!AC17+VIC!AC17+WA!AC17+SA!AC17+NT!AC17+TAS!AC17+ACT!AC17</f>
        <v>125.64148999999999</v>
      </c>
      <c r="AD17" s="29">
        <f>NSW!AD17+QLD!AD17+VIC!AD17+WA!AD17+SA!AD17+NT!AD17+TAS!AD17+ACT!AD17</f>
        <v>143.04333</v>
      </c>
      <c r="AE17" s="29">
        <f>NSW!AE17+QLD!AE17+VIC!AE17+WA!AE17+SA!AE17+NT!AE17+TAS!AE17+ACT!AE17</f>
        <v>130.88376272913044</v>
      </c>
      <c r="AF17" s="29">
        <f>NSW!AF17+QLD!AF17+VIC!AF17+WA!AF17+SA!AF17+NT!AF17+TAS!AF17+ACT!AF17</f>
        <v>154.77779269229205</v>
      </c>
      <c r="AG17" s="30">
        <f>NSW!AG17+QLD!AG17+VIC!AG17+WA!AG17+SA!AG17+NT!AG17+TAS!AG17+ACT!AG17</f>
        <v>89.653225867604135</v>
      </c>
    </row>
    <row r="18" spans="1:33" x14ac:dyDescent="0.2">
      <c r="A18" s="20"/>
      <c r="B18" s="22" t="s">
        <v>36</v>
      </c>
      <c r="D18" s="8"/>
      <c r="E18" s="28">
        <f>NSW!E18+QLD!E18+VIC!E18+WA!E18+SA!E18+NT!E18+TAS!E18+ACT!E18</f>
        <v>243.88329289812495</v>
      </c>
      <c r="F18" s="29">
        <f>NSW!F18+QLD!F18+VIC!F18+WA!F18+SA!F18+NT!F18+TAS!F18+ACT!F18</f>
        <v>244.71000810482954</v>
      </c>
      <c r="G18" s="29">
        <f>NSW!G18+QLD!G18+VIC!G18+WA!G18+SA!G18+NT!G18+TAS!G18+ACT!G18</f>
        <v>250.78729991520129</v>
      </c>
      <c r="H18" s="29">
        <f>NSW!H18+QLD!H18+VIC!H18+WA!H18+SA!H18+NT!H18+TAS!H18+ACT!H18</f>
        <v>252.40707372469649</v>
      </c>
      <c r="I18" s="29">
        <f>NSW!I18+QLD!I18+VIC!I18+WA!I18+SA!I18+NT!I18+TAS!I18+ACT!I18</f>
        <v>299.78971225192356</v>
      </c>
      <c r="J18" s="29">
        <f>NSW!J18+QLD!J18+VIC!J18+WA!J18+SA!J18+NT!J18+TAS!J18+ACT!J18</f>
        <v>171.48295289807351</v>
      </c>
      <c r="K18" s="29">
        <f>NSW!K18+QLD!K18+VIC!K18+WA!K18+SA!K18+NT!K18+TAS!K18+ACT!K18</f>
        <v>256.9851071534585</v>
      </c>
      <c r="L18" s="29">
        <f>NSW!L18+QLD!L18+VIC!L18+WA!L18+SA!L18+NT!L18+TAS!L18+ACT!L18</f>
        <v>328.373194501451</v>
      </c>
      <c r="M18" s="29">
        <f>NSW!M18+QLD!M18+VIC!M18+WA!M18+SA!M18+NT!M18+TAS!M18+ACT!M18</f>
        <v>299.02843603270776</v>
      </c>
      <c r="N18" s="29">
        <f>NSW!N18+QLD!N18+VIC!N18+WA!N18+SA!N18+NT!N18+TAS!N18+ACT!N18</f>
        <v>347.56911528079593</v>
      </c>
      <c r="O18" s="29">
        <f>NSW!O18+QLD!O18+VIC!O18+WA!O18+SA!O18+NT!O18+TAS!O18+ACT!O18</f>
        <v>157.87079999999997</v>
      </c>
      <c r="P18" s="29">
        <f>NSW!P18+QLD!P18+VIC!P18+WA!P18+SA!P18+NT!P18+TAS!P18+ACT!P18</f>
        <v>204.21093000000002</v>
      </c>
      <c r="Q18" s="29">
        <f>NSW!Q18+QLD!Q18+VIC!Q18+WA!Q18+SA!Q18+NT!Q18+TAS!Q18+ACT!Q18</f>
        <v>184.01613</v>
      </c>
      <c r="R18" s="29">
        <f>NSW!R18+QLD!R18+VIC!R18+WA!R18+SA!R18+NT!R18+TAS!R18+ACT!R18</f>
        <v>350.63369</v>
      </c>
      <c r="S18" s="29">
        <f>NSW!S18+QLD!S18+VIC!S18+WA!S18+SA!S18+NT!S18+TAS!S18+ACT!S18</f>
        <v>343.23002000000002</v>
      </c>
      <c r="T18" s="29">
        <f>NSW!T18+QLD!T18+VIC!T18+WA!T18+SA!T18+NT!T18+TAS!T18+ACT!T18</f>
        <v>417.25515000000001</v>
      </c>
      <c r="U18" s="29">
        <f>NSW!U18+QLD!U18+VIC!U18+WA!U18+SA!U18+NT!U18+TAS!U18+ACT!U18</f>
        <v>298.40622500000001</v>
      </c>
      <c r="V18" s="29">
        <f>NSW!V18+QLD!V18+VIC!V18+WA!V18+SA!V18+NT!V18+TAS!V18+ACT!V18</f>
        <v>305.682208</v>
      </c>
      <c r="W18" s="29">
        <f>NSW!W18+QLD!W18+VIC!W18+WA!W18+SA!W18+NT!W18+TAS!W18+ACT!W18</f>
        <v>343.549104</v>
      </c>
      <c r="X18" s="29">
        <f>NSW!X18+QLD!X18+VIC!X18+WA!X18+SA!X18+NT!X18+TAS!X18+ACT!X18</f>
        <v>381.416</v>
      </c>
      <c r="Y18" s="29">
        <f>NSW!Y18+QLD!Y18+VIC!Y18+WA!Y18+SA!Y18+NT!Y18+TAS!Y18+ACT!Y18</f>
        <v>278.12683259615392</v>
      </c>
      <c r="Z18" s="29">
        <f>NSW!Z18+QLD!Z18+VIC!Z18+WA!Z18+SA!Z18+NT!Z18+TAS!Z18+ACT!Z18</f>
        <v>410.18099999999998</v>
      </c>
      <c r="AA18" s="29">
        <f>NSW!AA18+QLD!AA18+VIC!AA18+WA!AA18+SA!AA18+NT!AA18+TAS!AA18+ACT!AA18</f>
        <v>107.21600000000001</v>
      </c>
      <c r="AB18" s="29">
        <f>NSW!AB18+QLD!AB18+VIC!AB18+WA!AB18+SA!AB18+NT!AB18+TAS!AB18+ACT!AB18</f>
        <v>321.82188000000002</v>
      </c>
      <c r="AC18" s="29">
        <f>NSW!AC18+QLD!AC18+VIC!AC18+WA!AC18+SA!AC18+NT!AC18+TAS!AC18+ACT!AC18</f>
        <v>142.41866999999999</v>
      </c>
      <c r="AD18" s="29">
        <f>NSW!AD18+QLD!AD18+VIC!AD18+WA!AD18+SA!AD18+NT!AD18+TAS!AD18+ACT!AD18</f>
        <v>167.15106999999998</v>
      </c>
      <c r="AE18" s="29">
        <f>NSW!AE18+QLD!AE18+VIC!AE18+WA!AE18+SA!AE18+NT!AE18+TAS!AE18+ACT!AE18</f>
        <v>58.211264704856994</v>
      </c>
      <c r="AF18" s="29">
        <f>NSW!AF18+QLD!AF18+VIC!AF18+WA!AF18+SA!AF18+NT!AF18+TAS!AF18+ACT!AF18</f>
        <v>89.849494917358527</v>
      </c>
      <c r="AG18" s="30">
        <f>NSW!AG18+QLD!AG18+VIC!AG18+WA!AG18+SA!AG18+NT!AG18+TAS!AG18+ACT!AG18</f>
        <v>25.775717357375495</v>
      </c>
    </row>
    <row r="19" spans="1:33" x14ac:dyDescent="0.2">
      <c r="A19" s="7"/>
      <c r="B19" s="2" t="s">
        <v>28</v>
      </c>
      <c r="D19" s="8"/>
      <c r="E19" s="28">
        <f>NSW!E19+QLD!E19+VIC!E19+WA!E19+SA!E19+NT!E19+TAS!E19+ACT!E19</f>
        <v>1435.844615</v>
      </c>
      <c r="F19" s="29">
        <f>NSW!F19+QLD!F19+VIC!F19+WA!F19+SA!F19+NT!F19+TAS!F19+ACT!F19</f>
        <v>1411.5483750000001</v>
      </c>
      <c r="G19" s="29">
        <f>NSW!G19+QLD!G19+VIC!G19+WA!G19+SA!G19+NT!G19+TAS!G19+ACT!G19</f>
        <v>1956.752261589</v>
      </c>
      <c r="H19" s="29">
        <f>NSW!H19+QLD!H19+VIC!H19+WA!H19+SA!H19+NT!H19+TAS!H19+ACT!H19</f>
        <v>2087.9129509999998</v>
      </c>
      <c r="I19" s="29">
        <f>NSW!I19+QLD!I19+VIC!I19+WA!I19+SA!I19+NT!I19+TAS!I19+ACT!I19</f>
        <v>2503.816366</v>
      </c>
      <c r="J19" s="29">
        <f>NSW!J19+QLD!J19+VIC!J19+WA!J19+SA!J19+NT!J19+TAS!J19+ACT!J19</f>
        <v>1500.0722169999999</v>
      </c>
      <c r="K19" s="29">
        <f>NSW!K19+QLD!K19+VIC!K19+WA!K19+SA!K19+NT!K19+TAS!K19+ACT!K19</f>
        <v>2592.9071239999998</v>
      </c>
      <c r="L19" s="29">
        <f>NSW!L19+QLD!L19+VIC!L19+WA!L19+SA!L19+NT!L19+TAS!L19+ACT!L19</f>
        <v>2598.8883950000004</v>
      </c>
      <c r="M19" s="29">
        <f>NSW!M19+QLD!M19+VIC!M19+WA!M19+SA!M19+NT!M19+TAS!M19+ACT!M19</f>
        <v>2361.2909163999998</v>
      </c>
      <c r="N19" s="29">
        <f>NSW!N19+QLD!N19+VIC!N19+WA!N19+SA!N19+NT!N19+TAS!N19+ACT!N19</f>
        <v>2699.1551758000001</v>
      </c>
      <c r="O19" s="29">
        <f>NSW!O19+QLD!O19+VIC!O19+WA!O19+SA!O19+NT!O19+TAS!O19+ACT!O19</f>
        <v>3215.2853482000005</v>
      </c>
      <c r="P19" s="29">
        <f>NSW!P19+QLD!P19+VIC!P19+WA!P19+SA!P19+NT!P19+TAS!P19+ACT!P19</f>
        <v>2259.2833914299999</v>
      </c>
      <c r="Q19" s="29">
        <f>NSW!Q19+QLD!Q19+VIC!Q19+WA!Q19+SA!Q19+NT!Q19+TAS!Q19+ACT!Q19</f>
        <v>2725.5937147</v>
      </c>
      <c r="R19" s="29">
        <f>NSW!R19+QLD!R19+VIC!R19+WA!R19+SA!R19+NT!R19+TAS!R19+ACT!R19</f>
        <v>1207.7667214999999</v>
      </c>
      <c r="S19" s="29">
        <f>NSW!S19+QLD!S19+VIC!S19+WA!S19+SA!S19+NT!S19+TAS!S19+ACT!S19</f>
        <v>2339.5972180000003</v>
      </c>
      <c r="T19" s="29">
        <f>NSW!T19+QLD!T19+VIC!T19+WA!T19+SA!T19+NT!T19+TAS!T19+ACT!T19</f>
        <v>1694.8573703</v>
      </c>
      <c r="U19" s="29">
        <f>NSW!U19+QLD!U19+VIC!U19+WA!U19+SA!U19+NT!U19+TAS!U19+ACT!U19</f>
        <v>2761.5241578700002</v>
      </c>
      <c r="V19" s="29">
        <f>NSW!V19+QLD!V19+VIC!V19+WA!V19+SA!V19+NT!V19+TAS!V19+ACT!V19</f>
        <v>1041.3420956099999</v>
      </c>
      <c r="W19" s="29">
        <f>NSW!W19+QLD!W19+VIC!W19+WA!W19+SA!W19+NT!W19+TAS!W19+ACT!W19</f>
        <v>1765.1709356099993</v>
      </c>
      <c r="X19" s="29">
        <f>NSW!X19+QLD!X19+VIC!X19+WA!X19+SA!X19+NT!X19+TAS!X19+ACT!X19</f>
        <v>1722.2102580000001</v>
      </c>
      <c r="Y19" s="29">
        <f>NSW!Y19+QLD!Y19+VIC!Y19+WA!Y19+SA!Y19+NT!Y19+TAS!Y19+ACT!Y19</f>
        <v>2245.8089999999997</v>
      </c>
      <c r="Z19" s="29">
        <f>NSW!Z19+QLD!Z19+VIC!Z19+WA!Z19+SA!Z19+NT!Z19+TAS!Z19+ACT!Z19</f>
        <v>2550.1838699999998</v>
      </c>
      <c r="AA19" s="29">
        <f>NSW!AA19+QLD!AA19+VIC!AA19+WA!AA19+SA!AA19+NT!AA19+TAS!AA19+ACT!AA19</f>
        <v>2678.1430000000005</v>
      </c>
      <c r="AB19" s="29">
        <f>NSW!AB19+QLD!AB19+VIC!AB19+WA!AB19+SA!AB19+NT!AB19+TAS!AB19+ACT!AB19</f>
        <v>2140.7442105</v>
      </c>
      <c r="AC19" s="29">
        <f>NSW!AC19+QLD!AC19+VIC!AC19+WA!AC19+SA!AC19+NT!AC19+TAS!AC19+ACT!AC19</f>
        <v>1917.3385400000002</v>
      </c>
      <c r="AD19" s="29">
        <f>NSW!AD19+QLD!AD19+VIC!AD19+WA!AD19+SA!AD19+NT!AD19+TAS!AD19+ACT!AD19</f>
        <v>1824.3245000000002</v>
      </c>
      <c r="AE19" s="29">
        <f>NSW!AE19+QLD!AE19+VIC!AE19+WA!AE19+SA!AE19+NT!AE19+TAS!AE19+ACT!AE19</f>
        <v>1956.5668398029998</v>
      </c>
      <c r="AF19" s="29">
        <f>NSW!AF19+QLD!AF19+VIC!AF19+WA!AF19+SA!AF19+NT!AF19+TAS!AF19+ACT!AF19</f>
        <v>7248.8730823922751</v>
      </c>
      <c r="AG19" s="30">
        <f>NSW!AG19+QLD!AG19+VIC!AG19+WA!AG19+SA!AG19+NT!AG19+TAS!AG19+ACT!AG19</f>
        <v>4530.5407482558157</v>
      </c>
    </row>
    <row r="20" spans="1:33" x14ac:dyDescent="0.2">
      <c r="A20" s="20"/>
      <c r="B20" s="23" t="s">
        <v>37</v>
      </c>
      <c r="D20" s="8"/>
      <c r="E20" s="28">
        <f>NSW!E20+QLD!E20+VIC!E20+WA!E20+SA!E20+NT!E20+TAS!E20+ACT!E20</f>
        <v>1177.8770000000002</v>
      </c>
      <c r="F20" s="29">
        <f>NSW!F20+QLD!F20+VIC!F20+WA!F20+SA!F20+NT!F20+TAS!F20+ACT!F20</f>
        <v>1136.1849999999999</v>
      </c>
      <c r="G20" s="29">
        <f>NSW!G20+QLD!G20+VIC!G20+WA!G20+SA!G20+NT!G20+TAS!G20+ACT!G20</f>
        <v>1150.1410000000001</v>
      </c>
      <c r="H20" s="29">
        <f>NSW!H20+QLD!H20+VIC!H20+WA!H20+SA!H20+NT!H20+TAS!H20+ACT!H20</f>
        <v>1129.212</v>
      </c>
      <c r="I20" s="29">
        <f>NSW!I20+QLD!I20+VIC!I20+WA!I20+SA!I20+NT!I20+TAS!I20+ACT!I20</f>
        <v>1184.7060000000001</v>
      </c>
      <c r="J20" s="29">
        <f>NSW!J20+QLD!J20+VIC!J20+WA!J20+SA!J20+NT!J20+TAS!J20+ACT!J20</f>
        <v>1122.4169999999999</v>
      </c>
      <c r="K20" s="29">
        <f>NSW!K20+QLD!K20+VIC!K20+WA!K20+SA!K20+NT!K20+TAS!K20+ACT!K20</f>
        <v>1308.0990000000002</v>
      </c>
      <c r="L20" s="29">
        <f>NSW!L20+QLD!L20+VIC!L20+WA!L20+SA!L20+NT!L20+TAS!L20+ACT!L20</f>
        <v>1286.1300000000001</v>
      </c>
      <c r="M20" s="29">
        <f>NSW!M20+QLD!M20+VIC!M20+WA!M20+SA!M20+NT!M20+TAS!M20+ACT!M20</f>
        <v>1371.6061999999999</v>
      </c>
      <c r="N20" s="29">
        <f>NSW!N20+QLD!N20+VIC!N20+WA!N20+SA!N20+NT!N20+TAS!N20+ACT!N20</f>
        <v>1326.7649000000001</v>
      </c>
      <c r="O20" s="29">
        <f>NSW!O20+QLD!O20+VIC!O20+WA!O20+SA!O20+NT!O20+TAS!O20+ACT!O20</f>
        <v>1199.6221</v>
      </c>
      <c r="P20" s="29">
        <f>NSW!P20+QLD!P20+VIC!P20+WA!P20+SA!P20+NT!P20+TAS!P20+ACT!P20</f>
        <v>1302.1100900000001</v>
      </c>
      <c r="Q20" s="29">
        <f>NSW!Q20+QLD!Q20+VIC!Q20+WA!Q20+SA!Q20+NT!Q20+TAS!Q20+ACT!Q20</f>
        <v>1333.1581000000001</v>
      </c>
      <c r="R20" s="29">
        <f>NSW!R20+QLD!R20+VIC!R20+WA!R20+SA!R20+NT!R20+TAS!R20+ACT!R20</f>
        <v>1247.2678999999998</v>
      </c>
      <c r="S20" s="29">
        <f>NSW!S20+QLD!S20+VIC!S20+WA!S20+SA!S20+NT!S20+TAS!S20+ACT!S20</f>
        <v>1310.3846000000001</v>
      </c>
      <c r="T20" s="29">
        <f>NSW!T20+QLD!T20+VIC!T20+WA!T20+SA!T20+NT!T20+TAS!T20+ACT!T20</f>
        <v>1288.2692</v>
      </c>
      <c r="U20" s="29">
        <f>NSW!U20+QLD!U20+VIC!U20+WA!U20+SA!U20+NT!U20+TAS!U20+ACT!U20</f>
        <v>1249.6047699999999</v>
      </c>
      <c r="V20" s="29">
        <f>NSW!V20+QLD!V20+VIC!V20+WA!V20+SA!V20+NT!V20+TAS!V20+ACT!V20</f>
        <v>1211.9883799999998</v>
      </c>
      <c r="W20" s="29">
        <f>NSW!W20+QLD!W20+VIC!W20+WA!W20+SA!W20+NT!W20+TAS!W20+ACT!W20</f>
        <v>1400.1760000000002</v>
      </c>
      <c r="X20" s="29">
        <f>NSW!X20+QLD!X20+VIC!X20+WA!X20+SA!X20+NT!X20+TAS!X20+ACT!X20</f>
        <v>1178.5340000000001</v>
      </c>
      <c r="Y20" s="29">
        <f>NSW!Y20+QLD!Y20+VIC!Y20+WA!Y20+SA!Y20+NT!Y20+TAS!Y20+ACT!Y20</f>
        <v>1278.1179999999999</v>
      </c>
      <c r="Z20" s="29">
        <f>NSW!Z20+QLD!Z20+VIC!Z20+WA!Z20+SA!Z20+NT!Z20+TAS!Z20+ACT!Z20</f>
        <v>1128.2070000000001</v>
      </c>
      <c r="AA20" s="29">
        <f>NSW!AA20+QLD!AA20+VIC!AA20+WA!AA20+SA!AA20+NT!AA20+TAS!AA20+ACT!AA20</f>
        <v>1288.1849999999999</v>
      </c>
      <c r="AB20" s="29">
        <f>NSW!AB20+QLD!AB20+VIC!AB20+WA!AB20+SA!AB20+NT!AB20+TAS!AB20+ACT!AB20</f>
        <v>1273.2426399999999</v>
      </c>
      <c r="AC20" s="29">
        <f>NSW!AC20+QLD!AC20+VIC!AC20+WA!AC20+SA!AC20+NT!AC20+TAS!AC20+ACT!AC20</f>
        <v>1171.25866</v>
      </c>
      <c r="AD20" s="29">
        <f>NSW!AD20+QLD!AD20+VIC!AD20+WA!AD20+SA!AD20+NT!AD20+TAS!AD20+ACT!AD20</f>
        <v>1154.5027</v>
      </c>
      <c r="AE20" s="29">
        <f>NSW!AE20+QLD!AE20+VIC!AE20+WA!AE20+SA!AE20+NT!AE20+TAS!AE20+ACT!AE20</f>
        <v>1156.7148919413555</v>
      </c>
      <c r="AF20" s="29">
        <f>NSW!AF20+QLD!AF20+VIC!AF20+WA!AF20+SA!AF20+NT!AF20+TAS!AF20+ACT!AF20</f>
        <v>1132.6359234655708</v>
      </c>
      <c r="AG20" s="30">
        <f>NSW!AG20+QLD!AG20+VIC!AG20+WA!AG20+SA!AG20+NT!AG20+TAS!AG20+ACT!AG20</f>
        <v>1217.6878270659756</v>
      </c>
    </row>
    <row r="21" spans="1:33" x14ac:dyDescent="0.2">
      <c r="A21" s="20"/>
      <c r="B21" s="2" t="s">
        <v>29</v>
      </c>
      <c r="D21" s="8"/>
      <c r="E21" s="28">
        <f>NSW!E21+QLD!E21+VIC!E21+WA!E21+SA!E21+NT!E21+TAS!E21+ACT!E21</f>
        <v>27623.103000000003</v>
      </c>
      <c r="F21" s="29">
        <f>NSW!F21+QLD!F21+VIC!F21+WA!F21+SA!F21+NT!F21+TAS!F21+ACT!F21</f>
        <v>25199.852000000003</v>
      </c>
      <c r="G21" s="29">
        <f>NSW!G21+QLD!G21+VIC!G21+WA!G21+SA!G21+NT!G21+TAS!G21+ACT!G21</f>
        <v>21366.529000000002</v>
      </c>
      <c r="H21" s="29">
        <f>NSW!H21+QLD!H21+VIC!H21+WA!H21+SA!H21+NT!H21+TAS!H21+ACT!H21</f>
        <v>29425.915999999997</v>
      </c>
      <c r="I21" s="29">
        <f>NSW!I21+QLD!I21+VIC!I21+WA!I21+SA!I21+NT!I21+TAS!I21+ACT!I21</f>
        <v>32011.323</v>
      </c>
      <c r="J21" s="29">
        <f>NSW!J21+QLD!J21+VIC!J21+WA!J21+SA!J21+NT!J21+TAS!J21+ACT!J21</f>
        <v>34943.259000000005</v>
      </c>
      <c r="K21" s="29">
        <f>NSW!K21+QLD!K21+VIC!K21+WA!K21+SA!K21+NT!K21+TAS!K21+ACT!K21</f>
        <v>37458.964</v>
      </c>
      <c r="L21" s="29">
        <f>NSW!L21+QLD!L21+VIC!L21+WA!L21+SA!L21+NT!L21+TAS!L21+ACT!L21</f>
        <v>39773.342199999999</v>
      </c>
      <c r="M21" s="29">
        <f>NSW!M21+QLD!M21+VIC!M21+WA!M21+SA!M21+NT!M21+TAS!M21+ACT!M21</f>
        <v>40996.020299999996</v>
      </c>
      <c r="N21" s="29">
        <f>NSW!N21+QLD!N21+VIC!N21+WA!N21+SA!N21+NT!N21+TAS!N21+ACT!N21</f>
        <v>40185.368159999998</v>
      </c>
      <c r="O21" s="29">
        <f>NSW!O21+QLD!O21+VIC!O21+WA!O21+SA!O21+NT!O21+TAS!O21+ACT!O21</f>
        <v>39864.779590000006</v>
      </c>
      <c r="P21" s="29">
        <f>NSW!P21+QLD!P21+VIC!P21+WA!P21+SA!P21+NT!P21+TAS!P21+ACT!P21</f>
        <v>28387.596749999997</v>
      </c>
      <c r="Q21" s="29">
        <f>NSW!Q21+QLD!Q21+VIC!Q21+WA!Q21+SA!Q21+NT!Q21+TAS!Q21+ACT!Q21</f>
        <v>32229.342970000002</v>
      </c>
      <c r="R21" s="29">
        <f>NSW!R21+QLD!R21+VIC!R21+WA!R21+SA!R21+NT!R21+TAS!R21+ACT!R21</f>
        <v>37802.661620000006</v>
      </c>
      <c r="S21" s="29">
        <f>NSW!S21+QLD!S21+VIC!S21+WA!S21+SA!S21+NT!S21+TAS!S21+ACT!S21</f>
        <v>36435.113160000001</v>
      </c>
      <c r="T21" s="29">
        <f>NSW!T21+QLD!T21+VIC!T21+WA!T21+SA!T21+NT!T21+TAS!T21+ACT!T21</f>
        <v>37819.173610000005</v>
      </c>
      <c r="U21" s="29">
        <f>NSW!U21+QLD!U21+VIC!U21+WA!U21+SA!U21+NT!U21+TAS!U21+ACT!U21</f>
        <v>38754.849679999999</v>
      </c>
      <c r="V21" s="29">
        <f>NSW!V21+QLD!V21+VIC!V21+WA!V21+SA!V21+NT!V21+TAS!V21+ACT!V21</f>
        <v>36054.089699999997</v>
      </c>
      <c r="W21" s="29">
        <f>NSW!W21+QLD!W21+VIC!W21+WA!W21+SA!W21+NT!W21+TAS!W21+ACT!W21</f>
        <v>35078.431070000006</v>
      </c>
      <c r="X21" s="29">
        <f>NSW!X21+QLD!X21+VIC!X21+WA!X21+SA!X21+NT!X21+TAS!X21+ACT!X21</f>
        <v>32109.169190000001</v>
      </c>
      <c r="Y21" s="29">
        <f>NSW!Y21+QLD!Y21+VIC!Y21+WA!Y21+SA!Y21+NT!Y21+TAS!Y21+ACT!Y21</f>
        <v>29834.513999999999</v>
      </c>
      <c r="Z21" s="29">
        <f>NSW!Z21+QLD!Z21+VIC!Z21+WA!Z21+SA!Z21+NT!Z21+TAS!Z21+ACT!Z21</f>
        <v>27456.877249999998</v>
      </c>
      <c r="AA21" s="29">
        <f>NSW!AA21+QLD!AA21+VIC!AA21+WA!AA21+SA!AA21+NT!AA21+TAS!AA21+ACT!AA21</f>
        <v>27956.567560000003</v>
      </c>
      <c r="AB21" s="29">
        <f>NSW!AB21+QLD!AB21+VIC!AB21+WA!AB21+SA!AB21+NT!AB21+TAS!AB21+ACT!AB21</f>
        <v>27136.081689999999</v>
      </c>
      <c r="AC21" s="29">
        <f>NSW!AC21+QLD!AC21+VIC!AC21+WA!AC21+SA!AC21+NT!AC21+TAS!AC21+ACT!AC21</f>
        <v>30525.353809999997</v>
      </c>
      <c r="AD21" s="29">
        <f>NSW!AD21+QLD!AD21+VIC!AD21+WA!AD21+SA!AD21+NT!AD21+TAS!AD21+ACT!AD21</f>
        <v>34358.379159999997</v>
      </c>
      <c r="AE21" s="29">
        <f>NSW!AE21+QLD!AE21+VIC!AE21+WA!AE21+SA!AE21+NT!AE21+TAS!AE21+ACT!AE21</f>
        <v>36724.026150483071</v>
      </c>
      <c r="AF21" s="29">
        <f>NSW!AF21+QLD!AF21+VIC!AF21+WA!AF21+SA!AF21+NT!AF21+TAS!AF21+ACT!AF21</f>
        <v>37496.515289825766</v>
      </c>
      <c r="AG21" s="30">
        <f>NSW!AG21+QLD!AG21+VIC!AG21+WA!AG21+SA!AG21+NT!AG21+TAS!AG21+ACT!AG21</f>
        <v>34362.729697093462</v>
      </c>
    </row>
    <row r="22" spans="1:33" x14ac:dyDescent="0.2">
      <c r="A22" s="20"/>
      <c r="B22" s="2" t="s">
        <v>30</v>
      </c>
      <c r="D22" s="8"/>
      <c r="E22" s="28">
        <f>NSW!E22+QLD!E22+VIC!E22+WA!E22+SA!E22+NT!E22+TAS!E22+ACT!E22</f>
        <v>18.485475999999998</v>
      </c>
      <c r="F22" s="29">
        <f>NSW!F22+QLD!F22+VIC!F22+WA!F22+SA!F22+NT!F22+TAS!F22+ACT!F22</f>
        <v>27.21827</v>
      </c>
      <c r="G22" s="29">
        <f>NSW!G22+QLD!G22+VIC!G22+WA!G22+SA!G22+NT!G22+TAS!G22+ACT!G22</f>
        <v>38.795242000000002</v>
      </c>
      <c r="H22" s="29">
        <f>NSW!H22+QLD!H22+VIC!H22+WA!H22+SA!H22+NT!H22+TAS!H22+ACT!H22</f>
        <v>32.298425000000002</v>
      </c>
      <c r="I22" s="29">
        <f>NSW!I22+QLD!I22+VIC!I22+WA!I22+SA!I22+NT!I22+TAS!I22+ACT!I22</f>
        <v>45.035043000000002</v>
      </c>
      <c r="J22" s="29">
        <f>NSW!J22+QLD!J22+VIC!J22+WA!J22+SA!J22+NT!J22+TAS!J22+ACT!J22</f>
        <v>23.318935999999997</v>
      </c>
      <c r="K22" s="29">
        <f>NSW!K22+QLD!K22+VIC!K22+WA!K22+SA!K22+NT!K22+TAS!K22+ACT!K22</f>
        <v>38.420597000000001</v>
      </c>
      <c r="L22" s="29">
        <f>NSW!L22+QLD!L22+VIC!L22+WA!L22+SA!L22+NT!L22+TAS!L22+ACT!L22</f>
        <v>46.989481999999995</v>
      </c>
      <c r="M22" s="29">
        <f>NSW!M22+QLD!M22+VIC!M22+WA!M22+SA!M22+NT!M22+TAS!M22+ACT!M22</f>
        <v>32.032338299999999</v>
      </c>
      <c r="N22" s="29">
        <f>NSW!N22+QLD!N22+VIC!N22+WA!N22+SA!N22+NT!N22+TAS!N22+ACT!N22</f>
        <v>46.9647699</v>
      </c>
      <c r="O22" s="29">
        <f>NSW!O22+QLD!O22+VIC!O22+WA!O22+SA!O22+NT!O22+TAS!O22+ACT!O22</f>
        <v>39.053938500000001</v>
      </c>
      <c r="P22" s="29">
        <f>NSW!P22+QLD!P22+VIC!P22+WA!P22+SA!P22+NT!P22+TAS!P22+ACT!P22</f>
        <v>38.898092780000006</v>
      </c>
      <c r="Q22" s="29">
        <f>NSW!Q22+QLD!Q22+VIC!Q22+WA!Q22+SA!Q22+NT!Q22+TAS!Q22+ACT!Q22</f>
        <v>29.3160375</v>
      </c>
      <c r="R22" s="29">
        <f>NSW!R22+QLD!R22+VIC!R22+WA!R22+SA!R22+NT!R22+TAS!R22+ACT!R22</f>
        <v>27.568104999999999</v>
      </c>
      <c r="S22" s="29">
        <f>NSW!S22+QLD!S22+VIC!S22+WA!S22+SA!S22+NT!S22+TAS!S22+ACT!S22</f>
        <v>43.632779800000002</v>
      </c>
      <c r="T22" s="29">
        <f>NSW!T22+QLD!T22+VIC!T22+WA!T22+SA!T22+NT!T22+TAS!T22+ACT!T22</f>
        <v>32.450617000000001</v>
      </c>
      <c r="U22" s="29">
        <f>NSW!U22+QLD!U22+VIC!U22+WA!U22+SA!U22+NT!U22+TAS!U22+ACT!U22</f>
        <v>24.508338400000003</v>
      </c>
      <c r="V22" s="29">
        <f>NSW!V22+QLD!V22+VIC!V22+WA!V22+SA!V22+NT!V22+TAS!V22+ACT!V22</f>
        <v>17.587130859999998</v>
      </c>
      <c r="W22" s="29">
        <f>NSW!W22+QLD!W22+VIC!W22+WA!W22+SA!W22+NT!W22+TAS!W22+ACT!W22</f>
        <v>17.587130859999998</v>
      </c>
      <c r="X22" s="29">
        <f>NSW!X22+QLD!X22+VIC!X22+WA!X22+SA!X22+NT!X22+TAS!X22+ACT!X22</f>
        <v>19.346465999999999</v>
      </c>
      <c r="Y22" s="29">
        <f>NSW!Y22+QLD!Y22+VIC!Y22+WA!Y22+SA!Y22+NT!Y22+TAS!Y22+ACT!Y22</f>
        <v>27.42755581708176</v>
      </c>
      <c r="Z22" s="29">
        <f>NSW!Z22+QLD!Z22+VIC!Z22+WA!Z22+SA!Z22+NT!Z22+TAS!Z22+ACT!Z22</f>
        <v>18.392457</v>
      </c>
      <c r="AA22" s="29">
        <f>NSW!AA22+QLD!AA22+VIC!AA22+WA!AA22+SA!AA22+NT!AA22+TAS!AA22+ACT!AA22</f>
        <v>22.629689000000003</v>
      </c>
      <c r="AB22" s="29">
        <f>NSW!AB22+QLD!AB22+VIC!AB22+WA!AB22+SA!AB22+NT!AB22+TAS!AB22+ACT!AB22</f>
        <v>21.836836269999999</v>
      </c>
      <c r="AC22" s="29">
        <f>NSW!AC22+QLD!AC22+VIC!AC22+WA!AC22+SA!AC22+NT!AC22+TAS!AC22+ACT!AC22</f>
        <v>17.261678670000002</v>
      </c>
      <c r="AD22" s="29">
        <f>NSW!AD22+QLD!AD22+VIC!AD22+WA!AD22+SA!AD22+NT!AD22+TAS!AD22+ACT!AD22</f>
        <v>15.626036620000001</v>
      </c>
      <c r="AE22" s="29">
        <f>NSW!AE22+QLD!AE22+VIC!AE22+WA!AE22+SA!AE22+NT!AE22+TAS!AE22+ACT!AE22</f>
        <v>16.011500708820702</v>
      </c>
      <c r="AF22" s="29">
        <f>NSW!AF22+QLD!AF22+VIC!AF22+WA!AF22+SA!AF22+NT!AF22+TAS!AF22+ACT!AF22</f>
        <v>17.610949230773098</v>
      </c>
      <c r="AG22" s="30">
        <f>NSW!AG22+QLD!AG22+VIC!AG22+WA!AG22+SA!AG22+NT!AG22+TAS!AG22+ACT!AG22</f>
        <v>15.9328716636932</v>
      </c>
    </row>
    <row r="23" spans="1:33" x14ac:dyDescent="0.2">
      <c r="A23" s="20"/>
      <c r="B23" s="22" t="s">
        <v>38</v>
      </c>
      <c r="D23" s="8"/>
      <c r="E23" s="28">
        <f>NSW!E23+QLD!E23+VIC!E23+WA!E23+SA!E23+NT!E23+TAS!E23+ACT!E23</f>
        <v>288.53502100000003</v>
      </c>
      <c r="F23" s="29">
        <f>NSW!F23+QLD!F23+VIC!F23+WA!F23+SA!F23+NT!F23+TAS!F23+ACT!F23</f>
        <v>409.91836899999998</v>
      </c>
      <c r="G23" s="29">
        <f>NSW!G23+QLD!G23+VIC!G23+WA!G23+SA!G23+NT!G23+TAS!G23+ACT!G23</f>
        <v>468.659852</v>
      </c>
      <c r="H23" s="29">
        <f>NSW!H23+QLD!H23+VIC!H23+WA!H23+SA!H23+NT!H23+TAS!H23+ACT!H23</f>
        <v>359.91522399999997</v>
      </c>
      <c r="I23" s="29">
        <f>NSW!I23+QLD!I23+VIC!I23+WA!I23+SA!I23+NT!I23+TAS!I23+ACT!I23</f>
        <v>286.02824099999998</v>
      </c>
      <c r="J23" s="29">
        <f>NSW!J23+QLD!J23+VIC!J23+WA!J23+SA!J23+NT!J23+TAS!J23+ACT!J23</f>
        <v>317.01222999999999</v>
      </c>
      <c r="K23" s="29">
        <f>NSW!K23+QLD!K23+VIC!K23+WA!K23+SA!K23+NT!K23+TAS!K23+ACT!K23</f>
        <v>381.20685399999996</v>
      </c>
      <c r="L23" s="29">
        <f>NSW!L23+QLD!L23+VIC!L23+WA!L23+SA!L23+NT!L23+TAS!L23+ACT!L23</f>
        <v>560.42964100000006</v>
      </c>
      <c r="M23" s="29">
        <f>NSW!M23+QLD!M23+VIC!M23+WA!M23+SA!M23+NT!M23+TAS!M23+ACT!M23</f>
        <v>564.20122399999991</v>
      </c>
      <c r="N23" s="29">
        <f>NSW!N23+QLD!N23+VIC!N23+WA!N23+SA!N23+NT!N23+TAS!N23+ACT!N23</f>
        <v>633.97060420000003</v>
      </c>
      <c r="O23" s="29">
        <f>NSW!O23+QLD!O23+VIC!O23+WA!O23+SA!O23+NT!O23+TAS!O23+ACT!O23</f>
        <v>708.58638504999999</v>
      </c>
      <c r="P23" s="29">
        <f>NSW!P23+QLD!P23+VIC!P23+WA!P23+SA!P23+NT!P23+TAS!P23+ACT!P23</f>
        <v>665.80693010000005</v>
      </c>
      <c r="Q23" s="29">
        <f>NSW!Q23+QLD!Q23+VIC!Q23+WA!Q23+SA!Q23+NT!Q23+TAS!Q23+ACT!Q23</f>
        <v>675.02195659999995</v>
      </c>
      <c r="R23" s="29">
        <f>NSW!R23+QLD!R23+VIC!R23+WA!R23+SA!R23+NT!R23+TAS!R23+ACT!R23</f>
        <v>364.26191359999996</v>
      </c>
      <c r="S23" s="29">
        <f>NSW!S23+QLD!S23+VIC!S23+WA!S23+SA!S23+NT!S23+TAS!S23+ACT!S23</f>
        <v>317.19832099999996</v>
      </c>
      <c r="T23" s="29">
        <f>NSW!T23+QLD!T23+VIC!T23+WA!T23+SA!T23+NT!T23+TAS!T23+ACT!T23</f>
        <v>563.07217860000003</v>
      </c>
      <c r="U23" s="29">
        <f>NSW!U23+QLD!U23+VIC!U23+WA!U23+SA!U23+NT!U23+TAS!U23+ACT!U23</f>
        <v>559.72827536</v>
      </c>
      <c r="V23" s="29">
        <f>NSW!V23+QLD!V23+VIC!V23+WA!V23+SA!V23+NT!V23+TAS!V23+ACT!V23</f>
        <v>281.99933299999998</v>
      </c>
      <c r="W23" s="29">
        <f>NSW!W23+QLD!W23+VIC!W23+WA!W23+SA!W23+NT!W23+TAS!W23+ACT!W23</f>
        <v>118.92343699999999</v>
      </c>
      <c r="X23" s="29">
        <f>NSW!X23+QLD!X23+VIC!X23+WA!X23+SA!X23+NT!X23+TAS!X23+ACT!X23</f>
        <v>161.338346</v>
      </c>
      <c r="Y23" s="29">
        <f>NSW!Y23+QLD!Y23+VIC!Y23+WA!Y23+SA!Y23+NT!Y23+TAS!Y23+ACT!Y23</f>
        <v>352.04907400000002</v>
      </c>
      <c r="Z23" s="29">
        <f>NSW!Z23+QLD!Z23+VIC!Z23+WA!Z23+SA!Z23+NT!Z23+TAS!Z23+ACT!Z23</f>
        <v>843.57196400000009</v>
      </c>
      <c r="AA23" s="29">
        <f>NSW!AA23+QLD!AA23+VIC!AA23+WA!AA23+SA!AA23+NT!AA23+TAS!AA23+ACT!AA23</f>
        <v>973.49746799999991</v>
      </c>
      <c r="AB23" s="29">
        <f>NSW!AB23+QLD!AB23+VIC!AB23+WA!AB23+SA!AB23+NT!AB23+TAS!AB23+ACT!AB23</f>
        <v>893.60062304000007</v>
      </c>
      <c r="AC23" s="29">
        <f>NSW!AC23+QLD!AC23+VIC!AC23+WA!AC23+SA!AC23+NT!AC23+TAS!AC23+ACT!AC23</f>
        <v>886.85767184999986</v>
      </c>
      <c r="AD23" s="29">
        <f>NSW!AD23+QLD!AD23+VIC!AD23+WA!AD23+SA!AD23+NT!AD23+TAS!AD23+ACT!AD23</f>
        <v>820.65745393999998</v>
      </c>
      <c r="AE23" s="29">
        <f>NSW!AE23+QLD!AE23+VIC!AE23+WA!AE23+SA!AE23+NT!AE23+TAS!AE23+ACT!AE23</f>
        <v>561.349984810347</v>
      </c>
      <c r="AF23" s="29">
        <f>NSW!AF23+QLD!AF23+VIC!AF23+WA!AF23+SA!AF23+NT!AF23+TAS!AF23+ACT!AF23</f>
        <v>790.11338129922092</v>
      </c>
      <c r="AG23" s="30">
        <f>NSW!AG23+QLD!AG23+VIC!AG23+WA!AG23+SA!AG23+NT!AG23+TAS!AG23+ACT!AG23</f>
        <v>968.72921098838765</v>
      </c>
    </row>
    <row r="24" spans="1:33" x14ac:dyDescent="0.2">
      <c r="A24" s="20"/>
      <c r="B24" s="22" t="s">
        <v>39</v>
      </c>
      <c r="D24" s="8"/>
      <c r="E24" s="28">
        <f>NSW!E24+QLD!E24+VIC!E24+WA!E24+SA!E24+NT!E24+TAS!E24+ACT!E24</f>
        <v>172.41800000000001</v>
      </c>
      <c r="F24" s="29">
        <f>NSW!F24+QLD!F24+VIC!F24+WA!F24+SA!F24+NT!F24+TAS!F24+ACT!F24</f>
        <v>260.52100000000002</v>
      </c>
      <c r="G24" s="29">
        <f>NSW!G24+QLD!G24+VIC!G24+WA!G24+SA!G24+NT!G24+TAS!G24+ACT!G24</f>
        <v>280.39300000000003</v>
      </c>
      <c r="H24" s="29">
        <f>NSW!H24+QLD!H24+VIC!H24+WA!H24+SA!H24+NT!H24+TAS!H24+ACT!H24</f>
        <v>251.12500000000003</v>
      </c>
      <c r="I24" s="29">
        <f>NSW!I24+QLD!I24+VIC!I24+WA!I24+SA!I24+NT!I24+TAS!I24+ACT!I24</f>
        <v>454.74800000000005</v>
      </c>
      <c r="J24" s="29">
        <f>NSW!J24+QLD!J24+VIC!J24+WA!J24+SA!J24+NT!J24+TAS!J24+ACT!J24</f>
        <v>390.21299999999997</v>
      </c>
      <c r="K24" s="29">
        <f>NSW!K24+QLD!K24+VIC!K24+WA!K24+SA!K24+NT!K24+TAS!K24+ACT!K24</f>
        <v>651.98</v>
      </c>
      <c r="L24" s="29">
        <f>NSW!L24+QLD!L24+VIC!L24+WA!L24+SA!L24+NT!L24+TAS!L24+ACT!L24</f>
        <v>788.11099999999999</v>
      </c>
      <c r="M24" s="29">
        <f>NSW!M24+QLD!M24+VIC!M24+WA!M24+SA!M24+NT!M24+TAS!M24+ACT!M24</f>
        <v>946.59340000000009</v>
      </c>
      <c r="N24" s="29">
        <f>NSW!N24+QLD!N24+VIC!N24+WA!N24+SA!N24+NT!N24+TAS!N24+ACT!N24</f>
        <v>1712.0291</v>
      </c>
      <c r="O24" s="29">
        <f>NSW!O24+QLD!O24+VIC!O24+WA!O24+SA!O24+NT!O24+TAS!O24+ACT!O24</f>
        <v>2665.1196</v>
      </c>
      <c r="P24" s="29">
        <f>NSW!P24+QLD!P24+VIC!P24+WA!P24+SA!P24+NT!P24+TAS!P24+ACT!P24</f>
        <v>1861.6629</v>
      </c>
      <c r="Q24" s="29">
        <f>NSW!Q24+QLD!Q24+VIC!Q24+WA!Q24+SA!Q24+NT!Q24+TAS!Q24+ACT!Q24</f>
        <v>1827.4391000000001</v>
      </c>
      <c r="R24" s="29">
        <f>NSW!R24+QLD!R24+VIC!R24+WA!R24+SA!R24+NT!R24+TAS!R24+ACT!R24</f>
        <v>897.39340000000027</v>
      </c>
      <c r="S24" s="29">
        <f>NSW!S24+QLD!S24+VIC!S24+WA!S24+SA!S24+NT!S24+TAS!S24+ACT!S24</f>
        <v>1767.1251999999999</v>
      </c>
      <c r="T24" s="29">
        <f>NSW!T24+QLD!T24+VIC!T24+WA!T24+SA!T24+NT!T24+TAS!T24+ACT!T24</f>
        <v>1613.4025999999999</v>
      </c>
      <c r="U24" s="29">
        <f>NSW!U24+QLD!U24+VIC!U24+WA!U24+SA!U24+NT!U24+TAS!U24+ACT!U24</f>
        <v>1514.8973100000001</v>
      </c>
      <c r="V24" s="29">
        <f>NSW!V24+QLD!V24+VIC!V24+WA!V24+SA!V24+NT!V24+TAS!V24+ACT!V24</f>
        <v>590.98426999999992</v>
      </c>
      <c r="W24" s="29">
        <f>NSW!W24+QLD!W24+VIC!W24+WA!W24+SA!W24+NT!W24+TAS!W24+ACT!W24</f>
        <v>1289.4141600000009</v>
      </c>
      <c r="X24" s="29">
        <f>NSW!X24+QLD!X24+VIC!X24+WA!X24+SA!X24+NT!X24+TAS!X24+ACT!X24</f>
        <v>1905.652</v>
      </c>
      <c r="Y24" s="29">
        <f>NSW!Y24+QLD!Y24+VIC!Y24+WA!Y24+SA!Y24+NT!Y24+TAS!Y24+ACT!Y24</f>
        <v>1965.9409999999998</v>
      </c>
      <c r="Z24" s="29">
        <f>NSW!Z24+QLD!Z24+VIC!Z24+WA!Z24+SA!Z24+NT!Z24+TAS!Z24+ACT!Z24</f>
        <v>2407.4499999999998</v>
      </c>
      <c r="AA24" s="29">
        <f>NSW!AA24+QLD!AA24+VIC!AA24+WA!AA24+SA!AA24+NT!AA24+TAS!AA24+ACT!AA24</f>
        <v>3441.4270000000001</v>
      </c>
      <c r="AB24" s="29">
        <f>NSW!AB24+QLD!AB24+VIC!AB24+WA!AB24+SA!AB24+NT!AB24+TAS!AB24+ACT!AB24</f>
        <v>4179.3137595000007</v>
      </c>
      <c r="AC24" s="29">
        <f>NSW!AC24+QLD!AC24+VIC!AC24+WA!AC24+SA!AC24+NT!AC24+TAS!AC24+ACT!AC24</f>
        <v>3893.5803299999993</v>
      </c>
      <c r="AD24" s="29">
        <f>NSW!AD24+QLD!AD24+VIC!AD24+WA!AD24+SA!AD24+NT!AD24+TAS!AD24+ACT!AD24</f>
        <v>3577.2360899999999</v>
      </c>
      <c r="AE24" s="29">
        <f>NSW!AE24+QLD!AE24+VIC!AE24+WA!AE24+SA!AE24+NT!AE24+TAS!AE24+ACT!AE24</f>
        <v>2837.5256749393693</v>
      </c>
      <c r="AF24" s="29">
        <f>NSW!AF24+QLD!AF24+VIC!AF24+WA!AF24+SA!AF24+NT!AF24+TAS!AF24+ACT!AF24</f>
        <v>4401.8740061374792</v>
      </c>
      <c r="AG24" s="30">
        <f>NSW!AG24+QLD!AG24+VIC!AG24+WA!AG24+SA!AG24+NT!AG24+TAS!AG24+ACT!AG24</f>
        <v>3953.6160735714247</v>
      </c>
    </row>
    <row r="25" spans="1:33" x14ac:dyDescent="0.2">
      <c r="A25" s="20"/>
      <c r="B25" s="22" t="s">
        <v>40</v>
      </c>
      <c r="D25" s="8"/>
      <c r="E25" s="28">
        <f>NSW!E25+QLD!E25+VIC!E25+WA!E25+SA!E25+NT!E25+TAS!E25+ACT!E25</f>
        <v>2.0662590000000001</v>
      </c>
      <c r="F25" s="29">
        <f>NSW!F25+QLD!F25+VIC!F25+WA!F25+SA!F25+NT!F25+TAS!F25+ACT!F25</f>
        <v>2.6618889999999999</v>
      </c>
      <c r="G25" s="29">
        <f>NSW!G25+QLD!G25+VIC!G25+WA!G25+SA!G25+NT!G25+TAS!G25+ACT!G25</f>
        <v>2.8818470000000005</v>
      </c>
      <c r="H25" s="29">
        <f>NSW!H25+QLD!H25+VIC!H25+WA!H25+SA!H25+NT!H25+TAS!H25+ACT!H25</f>
        <v>2.8793680000000004</v>
      </c>
      <c r="I25" s="29">
        <f>NSW!I25+QLD!I25+VIC!I25+WA!I25+SA!I25+NT!I25+TAS!I25+ACT!I25</f>
        <v>2.5801699999999999</v>
      </c>
      <c r="J25" s="29">
        <f>NSW!J25+QLD!J25+VIC!J25+WA!J25+SA!J25+NT!J25+TAS!J25+ACT!J25</f>
        <v>2.4763599999999997</v>
      </c>
      <c r="K25" s="29">
        <f>NSW!K25+QLD!K25+VIC!K25+WA!K25+SA!K25+NT!K25+TAS!K25+ACT!K25</f>
        <v>2.6180479999999999</v>
      </c>
      <c r="L25" s="29">
        <f>NSW!L25+QLD!L25+VIC!L25+WA!L25+SA!L25+NT!L25+TAS!L25+ACT!L25</f>
        <v>2.4046280000000002</v>
      </c>
      <c r="M25" s="29">
        <f>NSW!M25+QLD!M25+VIC!M25+WA!M25+SA!M25+NT!M25+TAS!M25+ACT!M25</f>
        <v>1.4981233</v>
      </c>
      <c r="N25" s="29">
        <f>NSW!N25+QLD!N25+VIC!N25+WA!N25+SA!N25+NT!N25+TAS!N25+ACT!N25</f>
        <v>2.1558463000000003</v>
      </c>
      <c r="O25" s="29">
        <f>NSW!O25+QLD!O25+VIC!O25+WA!O25+SA!O25+NT!O25+TAS!O25+ACT!O25</f>
        <v>1.9956948999999999</v>
      </c>
      <c r="P25" s="29">
        <f>NSW!P25+QLD!P25+VIC!P25+WA!P25+SA!P25+NT!P25+TAS!P25+ACT!P25</f>
        <v>2.1569554699999998</v>
      </c>
      <c r="Q25" s="29">
        <f>NSW!Q25+QLD!Q25+VIC!Q25+WA!Q25+SA!Q25+NT!Q25+TAS!Q25+ACT!Q25</f>
        <v>2.233082</v>
      </c>
      <c r="R25" s="29">
        <f>NSW!R25+QLD!R25+VIC!R25+WA!R25+SA!R25+NT!R25+TAS!R25+ACT!R25</f>
        <v>1.0864562</v>
      </c>
      <c r="S25" s="29">
        <f>NSW!S25+QLD!S25+VIC!S25+WA!S25+SA!S25+NT!S25+TAS!S25+ACT!S25</f>
        <v>0.92834430000000001</v>
      </c>
      <c r="T25" s="29">
        <f>NSW!T25+QLD!T25+VIC!T25+WA!T25+SA!T25+NT!T25+TAS!T25+ACT!T25</f>
        <v>1.1112827000000001</v>
      </c>
      <c r="U25" s="29">
        <f>NSW!U25+QLD!U25+VIC!U25+WA!U25+SA!U25+NT!U25+TAS!U25+ACT!U25</f>
        <v>0.91115793</v>
      </c>
      <c r="V25" s="29">
        <f>NSW!V25+QLD!V25+VIC!V25+WA!V25+SA!V25+NT!V25+TAS!V25+ACT!V25</f>
        <v>0.85948399999999991</v>
      </c>
      <c r="W25" s="29">
        <f>NSW!W25+QLD!W25+VIC!W25+WA!W25+SA!W25+NT!W25+TAS!W25+ACT!W25</f>
        <v>0.85948399999999991</v>
      </c>
      <c r="X25" s="29">
        <f>NSW!X25+QLD!X25+VIC!X25+WA!X25+SA!X25+NT!X25+TAS!X25+ACT!X25</f>
        <v>0.89534500000000006</v>
      </c>
      <c r="Y25" s="29">
        <f>NSW!Y25+QLD!Y25+VIC!Y25+WA!Y25+SA!Y25+NT!Y25+TAS!Y25+ACT!Y25</f>
        <v>0.89700000000000002</v>
      </c>
      <c r="Z25" s="29">
        <f>NSW!Z25+QLD!Z25+VIC!Z25+WA!Z25+SA!Z25+NT!Z25+TAS!Z25+ACT!Z25</f>
        <v>1.0449999999999999</v>
      </c>
      <c r="AA25" s="29">
        <f>NSW!AA25+QLD!AA25+VIC!AA25+WA!AA25+SA!AA25+NT!AA25+TAS!AA25+ACT!AA25</f>
        <v>1.0449999999999999</v>
      </c>
      <c r="AB25" s="29">
        <f>NSW!AB25+QLD!AB25+VIC!AB25+WA!AB25+SA!AB25+NT!AB25+TAS!AB25+ACT!AB25</f>
        <v>1.139</v>
      </c>
      <c r="AC25" s="29">
        <f>NSW!AC25+QLD!AC25+VIC!AC25+WA!AC25+SA!AC25+NT!AC25+TAS!AC25+ACT!AC25</f>
        <v>1.139</v>
      </c>
      <c r="AD25" s="29">
        <f>NSW!AD25+QLD!AD25+VIC!AD25+WA!AD25+SA!AD25+NT!AD25+TAS!AD25+ACT!AD25</f>
        <v>1.07</v>
      </c>
      <c r="AE25" s="29">
        <f>NSW!AE25+QLD!AE25+VIC!AE25+WA!AE25+SA!AE25+NT!AE25+TAS!AE25+ACT!AE25</f>
        <v>1.105</v>
      </c>
      <c r="AF25" s="29">
        <f>NSW!AF25+QLD!AF25+VIC!AF25+WA!AF25+SA!AF25+NT!AF25+TAS!AF25+ACT!AF25</f>
        <v>1.4379999999999999</v>
      </c>
      <c r="AG25" s="30">
        <f>NSW!AG25+QLD!AG25+VIC!AG25+WA!AG25+SA!AG25+NT!AG25+TAS!AG25+ACT!AG25</f>
        <v>1.5819999999999999</v>
      </c>
    </row>
    <row r="26" spans="1:33" x14ac:dyDescent="0.2">
      <c r="A26" s="20"/>
      <c r="B26" s="22" t="s">
        <v>41</v>
      </c>
      <c r="D26" s="8"/>
      <c r="E26" s="28">
        <f>NSW!E26+QLD!E26+VIC!E26+WA!E26+SA!E26+NT!E26+TAS!E26+ACT!E26</f>
        <v>963.20499999999993</v>
      </c>
      <c r="F26" s="29">
        <f>NSW!F26+QLD!F26+VIC!F26+WA!F26+SA!F26+NT!F26+TAS!F26+ACT!F26</f>
        <v>1064.3230000000001</v>
      </c>
      <c r="G26" s="29">
        <f>NSW!G26+QLD!G26+VIC!G26+WA!G26+SA!G26+NT!G26+TAS!G26+ACT!G26</f>
        <v>1476.2380000000003</v>
      </c>
      <c r="H26" s="29">
        <f>NSW!H26+QLD!H26+VIC!H26+WA!H26+SA!H26+NT!H26+TAS!H26+ACT!H26</f>
        <v>1219.3309999999999</v>
      </c>
      <c r="I26" s="29">
        <f>NSW!I26+QLD!I26+VIC!I26+WA!I26+SA!I26+NT!I26+TAS!I26+ACT!I26</f>
        <v>1226.7539999999997</v>
      </c>
      <c r="J26" s="29">
        <f>NSW!J26+QLD!J26+VIC!J26+WA!J26+SA!J26+NT!J26+TAS!J26+ACT!J26</f>
        <v>1036.4129999999998</v>
      </c>
      <c r="K26" s="29">
        <f>NSW!K26+QLD!K26+VIC!K26+WA!K26+SA!K26+NT!K26+TAS!K26+ACT!K26</f>
        <v>1866.6320000000001</v>
      </c>
      <c r="L26" s="29">
        <f>NSW!L26+QLD!L26+VIC!L26+WA!L26+SA!L26+NT!L26+TAS!L26+ACT!L26</f>
        <v>1328.828</v>
      </c>
      <c r="M26" s="29">
        <f>NSW!M26+QLD!M26+VIC!M26+WA!M26+SA!M26+NT!M26+TAS!M26+ACT!M26</f>
        <v>1737.1666</v>
      </c>
      <c r="N26" s="29">
        <f>NSW!N26+QLD!N26+VIC!N26+WA!N26+SA!N26+NT!N26+TAS!N26+ACT!N26</f>
        <v>1953.7671000000003</v>
      </c>
      <c r="O26" s="29">
        <f>NSW!O26+QLD!O26+VIC!O26+WA!O26+SA!O26+NT!O26+TAS!O26+ACT!O26</f>
        <v>1587.6451999999999</v>
      </c>
      <c r="P26" s="29">
        <f>NSW!P26+QLD!P26+VIC!P26+WA!P26+SA!P26+NT!P26+TAS!P26+ACT!P26</f>
        <v>1771.2257100000002</v>
      </c>
      <c r="Q26" s="29">
        <f>NSW!Q26+QLD!Q26+VIC!Q26+WA!Q26+SA!Q26+NT!Q26+TAS!Q26+ACT!Q26</f>
        <v>1840.5508</v>
      </c>
      <c r="R26" s="29">
        <f>NSW!R26+QLD!R26+VIC!R26+WA!R26+SA!R26+NT!R26+TAS!R26+ACT!R26</f>
        <v>1746.5276000000001</v>
      </c>
      <c r="S26" s="29">
        <f>NSW!S26+QLD!S26+VIC!S26+WA!S26+SA!S26+NT!S26+TAS!S26+ACT!S26</f>
        <v>3085.6958999999997</v>
      </c>
      <c r="T26" s="29">
        <f>NSW!T26+QLD!T26+VIC!T26+WA!T26+SA!T26+NT!T26+TAS!T26+ACT!T26</f>
        <v>2133.7725999999998</v>
      </c>
      <c r="U26" s="29">
        <f>NSW!U26+QLD!U26+VIC!U26+WA!U26+SA!U26+NT!U26+TAS!U26+ACT!U26</f>
        <v>2583.4677999999999</v>
      </c>
      <c r="V26" s="29">
        <f>NSW!V26+QLD!V26+VIC!V26+WA!V26+SA!V26+NT!V26+TAS!V26+ACT!V26</f>
        <v>2583.4677999999999</v>
      </c>
      <c r="W26" s="29">
        <f>NSW!W26+QLD!W26+VIC!W26+WA!W26+SA!W26+NT!W26+TAS!W26+ACT!W26</f>
        <v>2583.4677999999999</v>
      </c>
      <c r="X26" s="29">
        <f>NSW!X26+QLD!X26+VIC!X26+WA!X26+SA!X26+NT!X26+TAS!X26+ACT!X26</f>
        <v>2583.4677999999999</v>
      </c>
      <c r="Y26" s="29">
        <f>NSW!Y26+QLD!Y26+VIC!Y26+WA!Y26+SA!Y26+NT!Y26+TAS!Y26+ACT!Y26</f>
        <v>3281.1729999999998</v>
      </c>
      <c r="Z26" s="29">
        <f>NSW!Z26+QLD!Z26+VIC!Z26+WA!Z26+SA!Z26+NT!Z26+TAS!Z26+ACT!Z26</f>
        <v>3033.163</v>
      </c>
      <c r="AA26" s="29">
        <f>NSW!AA26+QLD!AA26+VIC!AA26+WA!AA26+SA!AA26+NT!AA26+TAS!AA26+ACT!AA26</f>
        <v>2274.6540000000005</v>
      </c>
      <c r="AB26" s="29">
        <f>NSW!AB26+QLD!AB26+VIC!AB26+WA!AB26+SA!AB26+NT!AB26+TAS!AB26+ACT!AB26</f>
        <v>2234.6384099999996</v>
      </c>
      <c r="AC26" s="29">
        <f>NSW!AC26+QLD!AC26+VIC!AC26+WA!AC26+SA!AC26+NT!AC26+TAS!AC26+ACT!AC26</f>
        <v>3014.7320399999999</v>
      </c>
      <c r="AD26" s="29">
        <f>NSW!AD26+QLD!AD26+VIC!AD26+WA!AD26+SA!AD26+NT!AD26+TAS!AD26+ACT!AD26</f>
        <v>2752.4868599999995</v>
      </c>
      <c r="AE26" s="29">
        <f>NSW!AE26+QLD!AE26+VIC!AE26+WA!AE26+SA!AE26+NT!AE26+TAS!AE26+ACT!AE26</f>
        <v>3443.4117534773609</v>
      </c>
      <c r="AF26" s="29">
        <f>NSW!AF26+QLD!AF26+VIC!AF26+WA!AF26+SA!AF26+NT!AF26+TAS!AF26+ACT!AF26</f>
        <v>4573.6735982043983</v>
      </c>
      <c r="AG26" s="30">
        <f>NSW!AG26+QLD!AG26+VIC!AG26+WA!AG26+SA!AG26+NT!AG26+TAS!AG26+ACT!AG26</f>
        <v>2892.0552004638757</v>
      </c>
    </row>
    <row r="27" spans="1:33" x14ac:dyDescent="0.2">
      <c r="A27" s="20"/>
      <c r="B27" s="22"/>
      <c r="D27" s="8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2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f>NSW!E29+QLD!E29+VIC!E29+WA!E29+SA!E29+NT!E29+TAS!E29+ACT!E29</f>
        <v>3011598.4580885493</v>
      </c>
      <c r="F29" s="29">
        <f>NSW!F29+QLD!F29+VIC!F29+WA!F29+SA!F29+NT!F29+TAS!F29+ACT!F29</f>
        <v>3011598.4580885493</v>
      </c>
      <c r="G29" s="29">
        <f>NSW!G29+QLD!G29+VIC!G29+WA!G29+SA!G29+NT!G29+TAS!G29+ACT!G29</f>
        <v>3011598.4580885493</v>
      </c>
      <c r="H29" s="29">
        <f>NSW!H29+QLD!H29+VIC!H29+WA!H29+SA!H29+NT!H29+TAS!H29+ACT!H29</f>
        <v>3011598.4580885493</v>
      </c>
      <c r="I29" s="29">
        <f>NSW!I29+QLD!I29+VIC!I29+WA!I29+SA!I29+NT!I29+TAS!I29+ACT!I29</f>
        <v>3011598.4580885493</v>
      </c>
      <c r="J29" s="29">
        <f>NSW!J29+QLD!J29+VIC!J29+WA!J29+SA!J29+NT!J29+TAS!J29+ACT!J29</f>
        <v>3011598.4580885493</v>
      </c>
      <c r="K29" s="29">
        <f>NSW!K29+QLD!K29+VIC!K29+WA!K29+SA!K29+NT!K29+TAS!K29+ACT!K29</f>
        <v>3011598.4580885493</v>
      </c>
      <c r="L29" s="29">
        <f>NSW!L29+QLD!L29+VIC!L29+WA!L29+SA!L29+NT!L29+TAS!L29+ACT!L29</f>
        <v>3011598.4580885493</v>
      </c>
      <c r="M29" s="29">
        <f>NSW!M29+QLD!M29+VIC!M29+WA!M29+SA!M29+NT!M29+TAS!M29+ACT!M29</f>
        <v>3011598.4580885493</v>
      </c>
      <c r="N29" s="29">
        <f>NSW!N29+QLD!N29+VIC!N29+WA!N29+SA!N29+NT!N29+TAS!N29+ACT!N29</f>
        <v>3011598.4580885493</v>
      </c>
      <c r="O29" s="29">
        <f>NSW!O29+QLD!O29+VIC!O29+WA!O29+SA!O29+NT!O29+TAS!O29+ACT!O29</f>
        <v>4072181.2632485386</v>
      </c>
      <c r="P29" s="29">
        <f>NSW!P29+QLD!P29+VIC!P29+WA!P29+SA!P29+NT!P29+TAS!P29+ACT!P29</f>
        <v>4072181.2632485386</v>
      </c>
      <c r="Q29" s="29">
        <f>NSW!Q29+QLD!Q29+VIC!Q29+WA!Q29+SA!Q29+NT!Q29+TAS!Q29+ACT!Q29</f>
        <v>4072181.2632485386</v>
      </c>
      <c r="R29" s="29">
        <f>NSW!R29+QLD!R29+VIC!R29+WA!R29+SA!R29+NT!R29+TAS!R29+ACT!R29</f>
        <v>4072181.2632485386</v>
      </c>
      <c r="S29" s="29">
        <f>NSW!S29+QLD!S29+VIC!S29+WA!S29+SA!S29+NT!S29+TAS!S29+ACT!S29</f>
        <v>4072181.2632485386</v>
      </c>
      <c r="T29" s="29">
        <f>NSW!T29+QLD!T29+VIC!T29+WA!T29+SA!T29+NT!T29+TAS!T29+ACT!T29</f>
        <v>4072181.2632485386</v>
      </c>
      <c r="U29" s="29">
        <f>NSW!U29+QLD!U29+VIC!U29+WA!U29+SA!U29+NT!U29+TAS!U29+ACT!U29</f>
        <v>4072181.2632485386</v>
      </c>
      <c r="V29" s="29">
        <f>NSW!V29+QLD!V29+VIC!V29+WA!V29+SA!V29+NT!V29+TAS!V29+ACT!V29</f>
        <v>4072181.2632485386</v>
      </c>
      <c r="W29" s="29">
        <f>NSW!W29+QLD!W29+VIC!W29+WA!W29+SA!W29+NT!W29+TAS!W29+ACT!W29</f>
        <v>4072181.2632485386</v>
      </c>
      <c r="X29" s="29">
        <f>NSW!X29+QLD!X29+VIC!X29+WA!X29+SA!X29+NT!X29+TAS!X29+ACT!X29</f>
        <v>4072181.2632485386</v>
      </c>
      <c r="Y29" s="29">
        <f>NSW!Y29+QLD!Y29+VIC!Y29+WA!Y29+SA!Y29+NT!Y29+TAS!Y29+ACT!Y29</f>
        <v>4072181.2632485386</v>
      </c>
      <c r="Z29" s="29">
        <f>NSW!Z29+QLD!Z29+VIC!Z29+WA!Z29+SA!Z29+NT!Z29+TAS!Z29+ACT!Z29</f>
        <v>4072181.2632485386</v>
      </c>
      <c r="AA29" s="29">
        <f>NSW!AA29+QLD!AA29+VIC!AA29+WA!AA29+SA!AA29+NT!AA29+TAS!AA29+ACT!AA29</f>
        <v>4072181.2632485386</v>
      </c>
      <c r="AB29" s="29">
        <f>NSW!AB29+QLD!AB29+VIC!AB29+WA!AB29+SA!AB29+NT!AB29+TAS!AB29+ACT!AB29</f>
        <v>4072181.2632485386</v>
      </c>
      <c r="AC29" s="29">
        <f>NSW!AC29+QLD!AC29+VIC!AC29+WA!AC29+SA!AC29+NT!AC29+TAS!AC29+ACT!AC29</f>
        <v>4072181.2632485386</v>
      </c>
      <c r="AD29" s="29">
        <f>NSW!AD29+QLD!AD29+VIC!AD29+WA!AD29+SA!AD29+NT!AD29+TAS!AD29+ACT!AD29</f>
        <v>4072181.2632485386</v>
      </c>
      <c r="AE29" s="29">
        <f>NSW!AE29+QLD!AE29+VIC!AE29+WA!AE29+SA!AE29+NT!AE29+TAS!AE29+ACT!AE29</f>
        <v>4072181.2632485386</v>
      </c>
      <c r="AF29" s="29">
        <f>NSW!AF29+QLD!AF29+VIC!AF29+WA!AF29+SA!AF29+NT!AF29+TAS!AF29+ACT!AF29</f>
        <v>4072181.2632485386</v>
      </c>
      <c r="AG29" s="30">
        <f>NSW!AG29+QLD!AG29+VIC!AG29+WA!AG29+SA!AG29+NT!AG29+TAS!AG29+ACT!AG29</f>
        <v>4072181.2632485386</v>
      </c>
    </row>
    <row r="30" spans="1:33" x14ac:dyDescent="0.2">
      <c r="A30" s="20"/>
      <c r="B30" s="22" t="s">
        <v>43</v>
      </c>
      <c r="D30" s="8"/>
      <c r="E30" s="28">
        <f>NSW!E30+QLD!E30+VIC!E30+WA!E30+SA!E30+NT!E30+TAS!E30+ACT!E30</f>
        <v>51995939.158746623</v>
      </c>
      <c r="F30" s="29">
        <f>NSW!F30+QLD!F30+VIC!F30+WA!F30+SA!F30+NT!F30+TAS!F30+ACT!F30</f>
        <v>51995939.158746623</v>
      </c>
      <c r="G30" s="29">
        <f>NSW!G30+QLD!G30+VIC!G30+WA!G30+SA!G30+NT!G30+TAS!G30+ACT!G30</f>
        <v>51995939.158746623</v>
      </c>
      <c r="H30" s="29">
        <f>NSW!H30+QLD!H30+VIC!H30+WA!H30+SA!H30+NT!H30+TAS!H30+ACT!H30</f>
        <v>51995939.158746623</v>
      </c>
      <c r="I30" s="29">
        <f>NSW!I30+QLD!I30+VIC!I30+WA!I30+SA!I30+NT!I30+TAS!I30+ACT!I30</f>
        <v>51995939.158746623</v>
      </c>
      <c r="J30" s="29">
        <f>NSW!J30+QLD!J30+VIC!J30+WA!J30+SA!J30+NT!J30+TAS!J30+ACT!J30</f>
        <v>51995939.158746623</v>
      </c>
      <c r="K30" s="29">
        <f>NSW!K30+QLD!K30+VIC!K30+WA!K30+SA!K30+NT!K30+TAS!K30+ACT!K30</f>
        <v>51995939.158746623</v>
      </c>
      <c r="L30" s="29">
        <f>NSW!L30+QLD!L30+VIC!L30+WA!L30+SA!L30+NT!L30+TAS!L30+ACT!L30</f>
        <v>51995939.158746623</v>
      </c>
      <c r="M30" s="29">
        <f>NSW!M30+QLD!M30+VIC!M30+WA!M30+SA!M30+NT!M30+TAS!M30+ACT!M30</f>
        <v>51995939.158746623</v>
      </c>
      <c r="N30" s="29">
        <f>NSW!N30+QLD!N30+VIC!N30+WA!N30+SA!N30+NT!N30+TAS!N30+ACT!N30</f>
        <v>51995939.158746623</v>
      </c>
      <c r="O30" s="29">
        <f>NSW!O30+QLD!O30+VIC!O30+WA!O30+SA!O30+NT!O30+TAS!O30+ACT!O30</f>
        <v>32103822.552852318</v>
      </c>
      <c r="P30" s="29">
        <f>NSW!P30+QLD!P30+VIC!P30+WA!P30+SA!P30+NT!P30+TAS!P30+ACT!P30</f>
        <v>32103822.552852318</v>
      </c>
      <c r="Q30" s="29">
        <f>NSW!Q30+QLD!Q30+VIC!Q30+WA!Q30+SA!Q30+NT!Q30+TAS!Q30+ACT!Q30</f>
        <v>32103822.552852318</v>
      </c>
      <c r="R30" s="29">
        <f>NSW!R30+QLD!R30+VIC!R30+WA!R30+SA!R30+NT!R30+TAS!R30+ACT!R30</f>
        <v>32103822.552852318</v>
      </c>
      <c r="S30" s="29">
        <f>NSW!S30+QLD!S30+VIC!S30+WA!S30+SA!S30+NT!S30+TAS!S30+ACT!S30</f>
        <v>32103822.552852318</v>
      </c>
      <c r="T30" s="29">
        <f>NSW!T30+QLD!T30+VIC!T30+WA!T30+SA!T30+NT!T30+TAS!T30+ACT!T30</f>
        <v>32103822.552852318</v>
      </c>
      <c r="U30" s="29">
        <f>NSW!U30+QLD!U30+VIC!U30+WA!U30+SA!U30+NT!U30+TAS!U30+ACT!U30</f>
        <v>32103822.552852318</v>
      </c>
      <c r="V30" s="29">
        <f>NSW!V30+QLD!V30+VIC!V30+WA!V30+SA!V30+NT!V30+TAS!V30+ACT!V30</f>
        <v>32103822.552852318</v>
      </c>
      <c r="W30" s="29">
        <f>NSW!W30+QLD!W30+VIC!W30+WA!W30+SA!W30+NT!W30+TAS!W30+ACT!W30</f>
        <v>32103822.552852318</v>
      </c>
      <c r="X30" s="29">
        <f>NSW!X30+QLD!X30+VIC!X30+WA!X30+SA!X30+NT!X30+TAS!X30+ACT!X30</f>
        <v>32103822.552852318</v>
      </c>
      <c r="Y30" s="29">
        <f>NSW!Y30+QLD!Y30+VIC!Y30+WA!Y30+SA!Y30+NT!Y30+TAS!Y30+ACT!Y30</f>
        <v>32103822.552852318</v>
      </c>
      <c r="Z30" s="29">
        <f>NSW!Z30+QLD!Z30+VIC!Z30+WA!Z30+SA!Z30+NT!Z30+TAS!Z30+ACT!Z30</f>
        <v>32103822.552852318</v>
      </c>
      <c r="AA30" s="29">
        <f>NSW!AA30+QLD!AA30+VIC!AA30+WA!AA30+SA!AA30+NT!AA30+TAS!AA30+ACT!AA30</f>
        <v>32103822.552852318</v>
      </c>
      <c r="AB30" s="29">
        <f>NSW!AB30+QLD!AB30+VIC!AB30+WA!AB30+SA!AB30+NT!AB30+TAS!AB30+ACT!AB30</f>
        <v>32103822.552852318</v>
      </c>
      <c r="AC30" s="29">
        <f>NSW!AC30+QLD!AC30+VIC!AC30+WA!AC30+SA!AC30+NT!AC30+TAS!AC30+ACT!AC30</f>
        <v>32103822.552852318</v>
      </c>
      <c r="AD30" s="29">
        <f>NSW!AD30+QLD!AD30+VIC!AD30+WA!AD30+SA!AD30+NT!AD30+TAS!AD30+ACT!AD30</f>
        <v>32103822.552852318</v>
      </c>
      <c r="AE30" s="29">
        <f>NSW!AE30+QLD!AE30+VIC!AE30+WA!AE30+SA!AE30+NT!AE30+TAS!AE30+ACT!AE30</f>
        <v>32103822.552852318</v>
      </c>
      <c r="AF30" s="29">
        <f>NSW!AF30+QLD!AF30+VIC!AF30+WA!AF30+SA!AF30+NT!AF30+TAS!AF30+ACT!AF30</f>
        <v>32103822.552852318</v>
      </c>
      <c r="AG30" s="30">
        <f>NSW!AG30+QLD!AG30+VIC!AG30+WA!AG30+SA!AG30+NT!AG30+TAS!AG30+ACT!AG30</f>
        <v>32103822.552852318</v>
      </c>
    </row>
    <row r="31" spans="1:33" x14ac:dyDescent="0.2">
      <c r="A31" s="20"/>
      <c r="B31" s="22" t="s">
        <v>44</v>
      </c>
      <c r="D31" s="8"/>
      <c r="E31" s="28">
        <f>NSW!E31+QLD!E31+VIC!E31+WA!E31+SA!E31+NT!E31+TAS!E31+ACT!E31</f>
        <v>0</v>
      </c>
      <c r="F31" s="29">
        <f>NSW!F31+QLD!F31+VIC!F31+WA!F31+SA!F31+NT!F31+TAS!F31+ACT!F31</f>
        <v>0</v>
      </c>
      <c r="G31" s="29">
        <f>NSW!G31+QLD!G31+VIC!G31+WA!G31+SA!G31+NT!G31+TAS!G31+ACT!G31</f>
        <v>0</v>
      </c>
      <c r="H31" s="29">
        <f>NSW!H31+QLD!H31+VIC!H31+WA!H31+SA!H31+NT!H31+TAS!H31+ACT!H31</f>
        <v>0</v>
      </c>
      <c r="I31" s="29">
        <f>NSW!I31+QLD!I31+VIC!I31+WA!I31+SA!I31+NT!I31+TAS!I31+ACT!I31</f>
        <v>0</v>
      </c>
      <c r="J31" s="29">
        <f>NSW!J31+QLD!J31+VIC!J31+WA!J31+SA!J31+NT!J31+TAS!J31+ACT!J31</f>
        <v>0</v>
      </c>
      <c r="K31" s="29">
        <f>NSW!K31+QLD!K31+VIC!K31+WA!K31+SA!K31+NT!K31+TAS!K31+ACT!K31</f>
        <v>0</v>
      </c>
      <c r="L31" s="29">
        <f>NSW!L31+QLD!L31+VIC!L31+WA!L31+SA!L31+NT!L31+TAS!L31+ACT!L31</f>
        <v>0</v>
      </c>
      <c r="M31" s="29">
        <f>NSW!M31+QLD!M31+VIC!M31+WA!M31+SA!M31+NT!M31+TAS!M31+ACT!M31</f>
        <v>0</v>
      </c>
      <c r="N31" s="29">
        <f>NSW!N31+QLD!N31+VIC!N31+WA!N31+SA!N31+NT!N31+TAS!N31+ACT!N31</f>
        <v>0</v>
      </c>
      <c r="O31" s="29">
        <f>NSW!O31+QLD!O31+VIC!O31+WA!O31+SA!O31+NT!O31+TAS!O31+ACT!O31</f>
        <v>7290529.9533920996</v>
      </c>
      <c r="P31" s="29">
        <f>NSW!P31+QLD!P31+VIC!P31+WA!P31+SA!P31+NT!P31+TAS!P31+ACT!P31</f>
        <v>7290529.9533920996</v>
      </c>
      <c r="Q31" s="29">
        <f>NSW!Q31+QLD!Q31+VIC!Q31+WA!Q31+SA!Q31+NT!Q31+TAS!Q31+ACT!Q31</f>
        <v>7290529.9533920996</v>
      </c>
      <c r="R31" s="29">
        <f>NSW!R31+QLD!R31+VIC!R31+WA!R31+SA!R31+NT!R31+TAS!R31+ACT!R31</f>
        <v>7290529.9533920996</v>
      </c>
      <c r="S31" s="29">
        <f>NSW!S31+QLD!S31+VIC!S31+WA!S31+SA!S31+NT!S31+TAS!S31+ACT!S31</f>
        <v>7290529.9533920996</v>
      </c>
      <c r="T31" s="29">
        <f>NSW!T31+QLD!T31+VIC!T31+WA!T31+SA!T31+NT!T31+TAS!T31+ACT!T31</f>
        <v>7290529.9533920996</v>
      </c>
      <c r="U31" s="29">
        <f>NSW!U31+QLD!U31+VIC!U31+WA!U31+SA!U31+NT!U31+TAS!U31+ACT!U31</f>
        <v>7290529.9533920996</v>
      </c>
      <c r="V31" s="29">
        <f>NSW!V31+QLD!V31+VIC!V31+WA!V31+SA!V31+NT!V31+TAS!V31+ACT!V31</f>
        <v>7290529.9533920996</v>
      </c>
      <c r="W31" s="29">
        <f>NSW!W31+QLD!W31+VIC!W31+WA!W31+SA!W31+NT!W31+TAS!W31+ACT!W31</f>
        <v>7290529.9533920996</v>
      </c>
      <c r="X31" s="29">
        <f>NSW!X31+QLD!X31+VIC!X31+WA!X31+SA!X31+NT!X31+TAS!X31+ACT!X31</f>
        <v>7290529.9533920996</v>
      </c>
      <c r="Y31" s="29">
        <f>NSW!Y31+QLD!Y31+VIC!Y31+WA!Y31+SA!Y31+NT!Y31+TAS!Y31+ACT!Y31</f>
        <v>7290529.9533920996</v>
      </c>
      <c r="Z31" s="29">
        <f>NSW!Z31+QLD!Z31+VIC!Z31+WA!Z31+SA!Z31+NT!Z31+TAS!Z31+ACT!Z31</f>
        <v>7290529.9533920996</v>
      </c>
      <c r="AA31" s="29">
        <f>NSW!AA31+QLD!AA31+VIC!AA31+WA!AA31+SA!AA31+NT!AA31+TAS!AA31+ACT!AA31</f>
        <v>7290529.9533920996</v>
      </c>
      <c r="AB31" s="29">
        <f>NSW!AB31+QLD!AB31+VIC!AB31+WA!AB31+SA!AB31+NT!AB31+TAS!AB31+ACT!AB31</f>
        <v>7290529.9533920996</v>
      </c>
      <c r="AC31" s="29">
        <f>NSW!AC31+QLD!AC31+VIC!AC31+WA!AC31+SA!AC31+NT!AC31+TAS!AC31+ACT!AC31</f>
        <v>7290529.9533920996</v>
      </c>
      <c r="AD31" s="29">
        <f>NSW!AD31+QLD!AD31+VIC!AD31+WA!AD31+SA!AD31+NT!AD31+TAS!AD31+ACT!AD31</f>
        <v>7290529.9533920996</v>
      </c>
      <c r="AE31" s="29">
        <f>NSW!AE31+QLD!AE31+VIC!AE31+WA!AE31+SA!AE31+NT!AE31+TAS!AE31+ACT!AE31</f>
        <v>7290529.9533920996</v>
      </c>
      <c r="AF31" s="29">
        <f>NSW!AF31+QLD!AF31+VIC!AF31+WA!AF31+SA!AF31+NT!AF31+TAS!AF31+ACT!AF31</f>
        <v>7290529.9533920996</v>
      </c>
      <c r="AG31" s="30">
        <f>NSW!AG31+QLD!AG31+VIC!AG31+WA!AG31+SA!AG31+NT!AG31+TAS!AG31+ACT!AG31</f>
        <v>7290529.9533920996</v>
      </c>
    </row>
    <row r="32" spans="1:33" x14ac:dyDescent="0.2">
      <c r="A32" s="20"/>
      <c r="B32" s="22" t="s">
        <v>45</v>
      </c>
      <c r="D32" s="8"/>
      <c r="E32" s="28">
        <f>NSW!E32+QLD!E32+VIC!E32+WA!E32+SA!E32+NT!E32+TAS!E32+ACT!E32</f>
        <v>32153798.616953701</v>
      </c>
      <c r="F32" s="29">
        <f>NSW!F32+QLD!F32+VIC!F32+WA!F32+SA!F32+NT!F32+TAS!F32+ACT!F32</f>
        <v>32153798.616953701</v>
      </c>
      <c r="G32" s="29">
        <f>NSW!G32+QLD!G32+VIC!G32+WA!G32+SA!G32+NT!G32+TAS!G32+ACT!G32</f>
        <v>32153798.616953701</v>
      </c>
      <c r="H32" s="29">
        <f>NSW!H32+QLD!H32+VIC!H32+WA!H32+SA!H32+NT!H32+TAS!H32+ACT!H32</f>
        <v>32153798.616953701</v>
      </c>
      <c r="I32" s="29">
        <f>NSW!I32+QLD!I32+VIC!I32+WA!I32+SA!I32+NT!I32+TAS!I32+ACT!I32</f>
        <v>32153798.616953701</v>
      </c>
      <c r="J32" s="29">
        <f>NSW!J32+QLD!J32+VIC!J32+WA!J32+SA!J32+NT!J32+TAS!J32+ACT!J32</f>
        <v>32153798.616953701</v>
      </c>
      <c r="K32" s="29">
        <f>NSW!K32+QLD!K32+VIC!K32+WA!K32+SA!K32+NT!K32+TAS!K32+ACT!K32</f>
        <v>32153798.616953701</v>
      </c>
      <c r="L32" s="29">
        <f>NSW!L32+QLD!L32+VIC!L32+WA!L32+SA!L32+NT!L32+TAS!L32+ACT!L32</f>
        <v>32153798.616953701</v>
      </c>
      <c r="M32" s="29">
        <f>NSW!M32+QLD!M32+VIC!M32+WA!M32+SA!M32+NT!M32+TAS!M32+ACT!M32</f>
        <v>32153798.616953701</v>
      </c>
      <c r="N32" s="29">
        <f>NSW!N32+QLD!N32+VIC!N32+WA!N32+SA!N32+NT!N32+TAS!N32+ACT!N32</f>
        <v>32153798.616953701</v>
      </c>
      <c r="O32" s="29">
        <f>NSW!O32+QLD!O32+VIC!O32+WA!O32+SA!O32+NT!O32+TAS!O32+ACT!O32</f>
        <v>18650506.154148642</v>
      </c>
      <c r="P32" s="29">
        <f>NSW!P32+QLD!P32+VIC!P32+WA!P32+SA!P32+NT!P32+TAS!P32+ACT!P32</f>
        <v>18650506.154148642</v>
      </c>
      <c r="Q32" s="29">
        <f>NSW!Q32+QLD!Q32+VIC!Q32+WA!Q32+SA!Q32+NT!Q32+TAS!Q32+ACT!Q32</f>
        <v>18650506.154148642</v>
      </c>
      <c r="R32" s="29">
        <f>NSW!R32+QLD!R32+VIC!R32+WA!R32+SA!R32+NT!R32+TAS!R32+ACT!R32</f>
        <v>18650506.154148642</v>
      </c>
      <c r="S32" s="29">
        <f>NSW!S32+QLD!S32+VIC!S32+WA!S32+SA!S32+NT!S32+TAS!S32+ACT!S32</f>
        <v>18650506.154148642</v>
      </c>
      <c r="T32" s="29">
        <f>NSW!T32+QLD!T32+VIC!T32+WA!T32+SA!T32+NT!T32+TAS!T32+ACT!T32</f>
        <v>18650506.154148642</v>
      </c>
      <c r="U32" s="29">
        <f>NSW!U32+QLD!U32+VIC!U32+WA!U32+SA!U32+NT!U32+TAS!U32+ACT!U32</f>
        <v>18650506.154148642</v>
      </c>
      <c r="V32" s="29">
        <f>NSW!V32+QLD!V32+VIC!V32+WA!V32+SA!V32+NT!V32+TAS!V32+ACT!V32</f>
        <v>18650506.154148642</v>
      </c>
      <c r="W32" s="29">
        <f>NSW!W32+QLD!W32+VIC!W32+WA!W32+SA!W32+NT!W32+TAS!W32+ACT!W32</f>
        <v>18650506.154148642</v>
      </c>
      <c r="X32" s="29">
        <f>NSW!X32+QLD!X32+VIC!X32+WA!X32+SA!X32+NT!X32+TAS!X32+ACT!X32</f>
        <v>18650506.154148642</v>
      </c>
      <c r="Y32" s="29">
        <f>NSW!Y32+QLD!Y32+VIC!Y32+WA!Y32+SA!Y32+NT!Y32+TAS!Y32+ACT!Y32</f>
        <v>18650506.154148642</v>
      </c>
      <c r="Z32" s="29">
        <f>NSW!Z32+QLD!Z32+VIC!Z32+WA!Z32+SA!Z32+NT!Z32+TAS!Z32+ACT!Z32</f>
        <v>18650506.154148642</v>
      </c>
      <c r="AA32" s="29">
        <f>NSW!AA32+QLD!AA32+VIC!AA32+WA!AA32+SA!AA32+NT!AA32+TAS!AA32+ACT!AA32</f>
        <v>18650506.154148642</v>
      </c>
      <c r="AB32" s="29">
        <f>NSW!AB32+QLD!AB32+VIC!AB32+WA!AB32+SA!AB32+NT!AB32+TAS!AB32+ACT!AB32</f>
        <v>18650506.154148642</v>
      </c>
      <c r="AC32" s="29">
        <f>NSW!AC32+QLD!AC32+VIC!AC32+WA!AC32+SA!AC32+NT!AC32+TAS!AC32+ACT!AC32</f>
        <v>18650506.154148642</v>
      </c>
      <c r="AD32" s="29">
        <f>NSW!AD32+QLD!AD32+VIC!AD32+WA!AD32+SA!AD32+NT!AD32+TAS!AD32+ACT!AD32</f>
        <v>18650506.154148642</v>
      </c>
      <c r="AE32" s="29">
        <f>NSW!AE32+QLD!AE32+VIC!AE32+WA!AE32+SA!AE32+NT!AE32+TAS!AE32+ACT!AE32</f>
        <v>18650506.154148642</v>
      </c>
      <c r="AF32" s="29">
        <f>NSW!AF32+QLD!AF32+VIC!AF32+WA!AF32+SA!AF32+NT!AF32+TAS!AF32+ACT!AF32</f>
        <v>18650506.154148642</v>
      </c>
      <c r="AG32" s="30">
        <f>NSW!AG32+QLD!AG32+VIC!AG32+WA!AG32+SA!AG32+NT!AG32+TAS!AG32+ACT!AG32</f>
        <v>18650506.154148642</v>
      </c>
    </row>
    <row r="33" spans="1:33" x14ac:dyDescent="0.2">
      <c r="A33" s="20"/>
      <c r="B33" s="22" t="s">
        <v>46</v>
      </c>
      <c r="D33" s="8"/>
      <c r="E33" s="28">
        <f>NSW!E33+QLD!E33+VIC!E33+WA!E33+SA!E33+NT!E33+TAS!E33+ACT!E33</f>
        <v>25691392.731774908</v>
      </c>
      <c r="F33" s="29">
        <f>NSW!F33+QLD!F33+VIC!F33+WA!F33+SA!F33+NT!F33+TAS!F33+ACT!F33</f>
        <v>25691392.731774908</v>
      </c>
      <c r="G33" s="29">
        <f>NSW!G33+QLD!G33+VIC!G33+WA!G33+SA!G33+NT!G33+TAS!G33+ACT!G33</f>
        <v>25691392.731774908</v>
      </c>
      <c r="H33" s="29">
        <f>NSW!H33+QLD!H33+VIC!H33+WA!H33+SA!H33+NT!H33+TAS!H33+ACT!H33</f>
        <v>25691392.731774908</v>
      </c>
      <c r="I33" s="29">
        <f>NSW!I33+QLD!I33+VIC!I33+WA!I33+SA!I33+NT!I33+TAS!I33+ACT!I33</f>
        <v>25691392.731774908</v>
      </c>
      <c r="J33" s="29">
        <f>NSW!J33+QLD!J33+VIC!J33+WA!J33+SA!J33+NT!J33+TAS!J33+ACT!J33</f>
        <v>25691392.731774908</v>
      </c>
      <c r="K33" s="29">
        <f>NSW!K33+QLD!K33+VIC!K33+WA!K33+SA!K33+NT!K33+TAS!K33+ACT!K33</f>
        <v>25691392.731774908</v>
      </c>
      <c r="L33" s="29">
        <f>NSW!L33+QLD!L33+VIC!L33+WA!L33+SA!L33+NT!L33+TAS!L33+ACT!L33</f>
        <v>25691392.731774908</v>
      </c>
      <c r="M33" s="29">
        <f>NSW!M33+QLD!M33+VIC!M33+WA!M33+SA!M33+NT!M33+TAS!M33+ACT!M33</f>
        <v>25691392.731774908</v>
      </c>
      <c r="N33" s="29">
        <f>NSW!N33+QLD!N33+VIC!N33+WA!N33+SA!N33+NT!N33+TAS!N33+ACT!N33</f>
        <v>25691392.731774908</v>
      </c>
      <c r="O33" s="29">
        <f>NSW!O33+QLD!O33+VIC!O33+WA!O33+SA!O33+NT!O33+TAS!O33+ACT!O33</f>
        <v>27890978.728603482</v>
      </c>
      <c r="P33" s="29">
        <f>NSW!P33+QLD!P33+VIC!P33+WA!P33+SA!P33+NT!P33+TAS!P33+ACT!P33</f>
        <v>27890978.728603482</v>
      </c>
      <c r="Q33" s="29">
        <f>NSW!Q33+QLD!Q33+VIC!Q33+WA!Q33+SA!Q33+NT!Q33+TAS!Q33+ACT!Q33</f>
        <v>27890978.728603482</v>
      </c>
      <c r="R33" s="29">
        <f>NSW!R33+QLD!R33+VIC!R33+WA!R33+SA!R33+NT!R33+TAS!R33+ACT!R33</f>
        <v>27890978.728603482</v>
      </c>
      <c r="S33" s="29">
        <f>NSW!S33+QLD!S33+VIC!S33+WA!S33+SA!S33+NT!S33+TAS!S33+ACT!S33</f>
        <v>27890978.728603482</v>
      </c>
      <c r="T33" s="29">
        <f>NSW!T33+QLD!T33+VIC!T33+WA!T33+SA!T33+NT!T33+TAS!T33+ACT!T33</f>
        <v>27890978.728603482</v>
      </c>
      <c r="U33" s="29">
        <f>NSW!U33+QLD!U33+VIC!U33+WA!U33+SA!U33+NT!U33+TAS!U33+ACT!U33</f>
        <v>27890978.728603482</v>
      </c>
      <c r="V33" s="29">
        <f>NSW!V33+QLD!V33+VIC!V33+WA!V33+SA!V33+NT!V33+TAS!V33+ACT!V33</f>
        <v>27890978.728603482</v>
      </c>
      <c r="W33" s="29">
        <f>NSW!W33+QLD!W33+VIC!W33+WA!W33+SA!W33+NT!W33+TAS!W33+ACT!W33</f>
        <v>27890978.728603482</v>
      </c>
      <c r="X33" s="29">
        <f>NSW!X33+QLD!X33+VIC!X33+WA!X33+SA!X33+NT!X33+TAS!X33+ACT!X33</f>
        <v>27890978.728603482</v>
      </c>
      <c r="Y33" s="29">
        <f>NSW!Y33+QLD!Y33+VIC!Y33+WA!Y33+SA!Y33+NT!Y33+TAS!Y33+ACT!Y33</f>
        <v>27890978.728603482</v>
      </c>
      <c r="Z33" s="29">
        <f>NSW!Z33+QLD!Z33+VIC!Z33+WA!Z33+SA!Z33+NT!Z33+TAS!Z33+ACT!Z33</f>
        <v>27890978.728603482</v>
      </c>
      <c r="AA33" s="29">
        <f>NSW!AA33+QLD!AA33+VIC!AA33+WA!AA33+SA!AA33+NT!AA33+TAS!AA33+ACT!AA33</f>
        <v>27890978.728603482</v>
      </c>
      <c r="AB33" s="29">
        <f>NSW!AB33+QLD!AB33+VIC!AB33+WA!AB33+SA!AB33+NT!AB33+TAS!AB33+ACT!AB33</f>
        <v>27890978.728603482</v>
      </c>
      <c r="AC33" s="29">
        <f>NSW!AC33+QLD!AC33+VIC!AC33+WA!AC33+SA!AC33+NT!AC33+TAS!AC33+ACT!AC33</f>
        <v>27890978.728603482</v>
      </c>
      <c r="AD33" s="29">
        <f>NSW!AD33+QLD!AD33+VIC!AD33+WA!AD33+SA!AD33+NT!AD33+TAS!AD33+ACT!AD33</f>
        <v>27890978.728603482</v>
      </c>
      <c r="AE33" s="29">
        <f>NSW!AE33+QLD!AE33+VIC!AE33+WA!AE33+SA!AE33+NT!AE33+TAS!AE33+ACT!AE33</f>
        <v>27890978.728603482</v>
      </c>
      <c r="AF33" s="29">
        <f>NSW!AF33+QLD!AF33+VIC!AF33+WA!AF33+SA!AF33+NT!AF33+TAS!AF33+ACT!AF33</f>
        <v>27890978.728603482</v>
      </c>
      <c r="AG33" s="30">
        <f>NSW!AG33+QLD!AG33+VIC!AG33+WA!AG33+SA!AG33+NT!AG33+TAS!AG33+ACT!AG33</f>
        <v>27890978.728603482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28">
        <f>NSW!E35+QLD!E35+VIC!E35+WA!E35+SA!E35+NT!E35+TAS!E35+ACT!E35</f>
        <v>119728.396132871</v>
      </c>
      <c r="F35" s="29">
        <f>NSW!F35+QLD!F35+VIC!F35+WA!F35+SA!F35+NT!F35+TAS!F35+ACT!F35</f>
        <v>96574.777887952398</v>
      </c>
      <c r="G35" s="29">
        <f>NSW!G35+QLD!G35+VIC!G35+WA!G35+SA!G35+NT!G35+TAS!G35+ACT!G35</f>
        <v>129516.27962320299</v>
      </c>
      <c r="H35" s="29">
        <f>NSW!H35+QLD!H35+VIC!H35+WA!H35+SA!H35+NT!H35+TAS!H35+ACT!H35</f>
        <v>128049.44471988099</v>
      </c>
      <c r="I35" s="29">
        <f>NSW!I35+QLD!I35+VIC!I35+WA!I35+SA!I35+NT!I35+TAS!I35+ACT!I35</f>
        <v>138092.17005453599</v>
      </c>
      <c r="J35" s="29">
        <f>NSW!J35+QLD!J35+VIC!J35+WA!J35+SA!J35+NT!J35+TAS!J35+ACT!J35</f>
        <v>134601.049082796</v>
      </c>
      <c r="K35" s="29">
        <f>NSW!K35+QLD!K35+VIC!K35+WA!K35+SA!K35+NT!K35+TAS!K35+ACT!K35</f>
        <v>156135.17848289499</v>
      </c>
      <c r="L35" s="29">
        <f>NSW!L35+QLD!L35+VIC!L35+WA!L35+SA!L35+NT!L35+TAS!L35+ACT!L35</f>
        <v>173452.52900347099</v>
      </c>
      <c r="M35" s="29">
        <f>NSW!M35+QLD!M35+VIC!M35+WA!M35+SA!M35+NT!M35+TAS!M35+ACT!M35</f>
        <v>147645</v>
      </c>
      <c r="N35" s="29">
        <f>NSW!N35+QLD!N35+VIC!N35+WA!N35+SA!N35+NT!N35+TAS!N35+ACT!N35</f>
        <v>148685</v>
      </c>
      <c r="O35" s="29">
        <f>NSW!O35+QLD!O35+VIC!O35+WA!O35+SA!O35+NT!O35+TAS!O35+ACT!O35</f>
        <v>131000</v>
      </c>
      <c r="P35" s="29">
        <f>NSW!P35+QLD!P35+VIC!P35+WA!P35+SA!P35+NT!P35+TAS!P35+ACT!P35</f>
        <v>176844.91</v>
      </c>
      <c r="Q35" s="29">
        <f>NSW!Q35+QLD!Q35+VIC!Q35+WA!Q35+SA!Q35+NT!Q35+TAS!Q35+ACT!Q35</f>
        <v>144564</v>
      </c>
      <c r="R35" s="29">
        <f>NSW!R35+QLD!R35+VIC!R35+WA!R35+SA!R35+NT!R35+TAS!R35+ACT!R35</f>
        <v>45879.199999999997</v>
      </c>
      <c r="S35" s="29">
        <f>NSW!S35+QLD!S35+VIC!S35+WA!S35+SA!S35+NT!S35+TAS!S35+ACT!S35</f>
        <v>66707.7</v>
      </c>
      <c r="T35" s="29">
        <f>NSW!T35+QLD!T35+VIC!T35+WA!T35+SA!T35+NT!T35+TAS!T35+ACT!T35</f>
        <v>51716</v>
      </c>
      <c r="U35" s="29">
        <f>NSW!U35+QLD!U35+VIC!U35+WA!U35+SA!U35+NT!U35+TAS!U35+ACT!U35</f>
        <v>102062.75</v>
      </c>
      <c r="V35" s="29">
        <f>NSW!V35+QLD!V35+VIC!V35+WA!V35+SA!V35+NT!V35+TAS!V35+ACT!V35</f>
        <v>19884.88</v>
      </c>
      <c r="W35" s="29">
        <f>NSW!W35+QLD!W35+VIC!W35+WA!W35+SA!W35+NT!W35+TAS!W35+ACT!W35</f>
        <v>2072</v>
      </c>
      <c r="X35" s="29">
        <f>NSW!X35+QLD!X35+VIC!X35+WA!X35+SA!X35+NT!X35+TAS!X35+ACT!X35</f>
        <v>7194</v>
      </c>
      <c r="Y35" s="29">
        <f>NSW!Y35+QLD!Y35+VIC!Y35+WA!Y35+SA!Y35+NT!Y35+TAS!Y35+ACT!Y35</f>
        <v>18931</v>
      </c>
      <c r="Z35" s="29">
        <f>NSW!Z35+QLD!Z35+VIC!Z35+WA!Z35+SA!Z35+NT!Z35+TAS!Z35+ACT!Z35</f>
        <v>75784</v>
      </c>
      <c r="AA35" s="29">
        <f>NSW!AA35+QLD!AA35+VIC!AA35+WA!AA35+SA!AA35+NT!AA35+TAS!AA35+ACT!AA35</f>
        <v>103115</v>
      </c>
      <c r="AB35" s="29">
        <f>NSW!AB35+QLD!AB35+VIC!AB35+WA!AB35+SA!AB35+NT!AB35+TAS!AB35+ACT!AB35</f>
        <v>113638.25</v>
      </c>
      <c r="AC35" s="29">
        <f>NSW!AC35+QLD!AC35+VIC!AC35+WA!AC35+SA!AC35+NT!AC35+TAS!AC35+ACT!AC35</f>
        <v>76692.460000000006</v>
      </c>
      <c r="AD35" s="29">
        <f>NSW!AD35+QLD!AD35+VIC!AD35+WA!AD35+SA!AD35+NT!AD35+TAS!AD35+ACT!AD35</f>
        <v>69663.89</v>
      </c>
      <c r="AE35" s="29">
        <f>NSW!AE35+QLD!AE35+VIC!AE35+WA!AE35+SA!AE35+NT!AE35+TAS!AE35+ACT!AE35</f>
        <v>27783.412892292814</v>
      </c>
      <c r="AF35" s="29">
        <f>NSW!AF35+QLD!AF35+VIC!AF35+WA!AF35+SA!AF35+NT!AF35+TAS!AF35+ACT!AF35</f>
        <v>86023.145412681901</v>
      </c>
      <c r="AG35" s="30">
        <f>NSW!AG35+QLD!AG35+VIC!AG35+WA!AG35+SA!AG35+NT!AG35+TAS!AG35+ACT!AG35</f>
        <v>63947.700473189201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56</v>
      </c>
    </row>
    <row r="38" spans="1:33" x14ac:dyDescent="0.2">
      <c r="B38" s="22" t="s">
        <v>53</v>
      </c>
    </row>
    <row r="39" spans="1:33" x14ac:dyDescent="0.2">
      <c r="B39" s="22" t="s">
        <v>54</v>
      </c>
    </row>
    <row r="41" spans="1:33" x14ac:dyDescent="0.2"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</row>
    <row r="43" spans="1:33" x14ac:dyDescent="0.2"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</row>
    <row r="47" spans="1:33" x14ac:dyDescent="0.2">
      <c r="AG47" s="27"/>
    </row>
    <row r="48" spans="1:33" x14ac:dyDescent="0.2">
      <c r="AG48" s="27"/>
    </row>
    <row r="49" spans="33:33" x14ac:dyDescent="0.2">
      <c r="AG49" s="27"/>
    </row>
    <row r="50" spans="33:33" x14ac:dyDescent="0.2">
      <c r="AG50" s="27"/>
    </row>
    <row r="51" spans="33:33" x14ac:dyDescent="0.2">
      <c r="AG51" s="27"/>
    </row>
    <row r="52" spans="33:33" x14ac:dyDescent="0.2">
      <c r="AG52" s="27"/>
    </row>
  </sheetData>
  <phoneticPr fontId="6" type="noConversion"/>
  <pageMargins left="0.75" right="0.75" top="1" bottom="1" header="0.5" footer="0.5"/>
  <pageSetup paperSize="9" scale="74" fitToWidth="2" orientation="landscape" horizontalDpi="300" r:id="rId1"/>
  <headerFooter alignWithMargins="0"/>
  <colBreaks count="1" manualBreakCount="1">
    <brk id="13" max="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39"/>
  <sheetViews>
    <sheetView zoomScale="75" zoomScaleNormal="75" workbookViewId="0">
      <selection activeCell="E10" sqref="E10"/>
    </sheetView>
  </sheetViews>
  <sheetFormatPr defaultColWidth="8.42578125" defaultRowHeight="12.75" x14ac:dyDescent="0.2"/>
  <cols>
    <col min="1" max="4" width="8.42578125" style="2"/>
    <col min="5" max="33" width="10.42578125" style="2" bestFit="1" customWidth="1"/>
    <col min="34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61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655.58900000000006</v>
      </c>
      <c r="F11" s="29">
        <v>822.45299999999997</v>
      </c>
      <c r="G11" s="29">
        <v>748.74900000000002</v>
      </c>
      <c r="H11" s="29">
        <v>1043.7719999999999</v>
      </c>
      <c r="I11" s="29">
        <v>1356.962</v>
      </c>
      <c r="J11" s="29">
        <v>291.49900000000002</v>
      </c>
      <c r="K11" s="29">
        <v>1073.6469999999999</v>
      </c>
      <c r="L11" s="29">
        <v>1483.0440000000001</v>
      </c>
      <c r="M11" s="29">
        <v>1364.6602</v>
      </c>
      <c r="N11" s="29">
        <v>1247.3716999999999</v>
      </c>
      <c r="O11" s="29">
        <v>1040.3054</v>
      </c>
      <c r="P11" s="29">
        <v>1253.30916</v>
      </c>
      <c r="Q11" s="29">
        <v>1382.2964999999999</v>
      </c>
      <c r="R11" s="29">
        <v>427.99259999999998</v>
      </c>
      <c r="S11" s="29">
        <v>1955.1884</v>
      </c>
      <c r="T11" s="29">
        <v>1760.7076999999999</v>
      </c>
      <c r="U11" s="29">
        <v>2336.4036999999998</v>
      </c>
      <c r="V11" s="29">
        <v>753.01352999999995</v>
      </c>
      <c r="W11" s="29">
        <v>814.34400000000005</v>
      </c>
      <c r="X11" s="29">
        <v>1449.3989999999999</v>
      </c>
      <c r="Y11" s="29">
        <v>1236.248</v>
      </c>
      <c r="Z11" s="29">
        <v>2193.5639999999999</v>
      </c>
      <c r="AA11" s="29">
        <v>1425.0360000000001</v>
      </c>
      <c r="AB11" s="29">
        <v>1286.3254199999999</v>
      </c>
      <c r="AC11" s="29">
        <v>1485.53674</v>
      </c>
      <c r="AD11" s="29">
        <v>1868.8603599999999</v>
      </c>
      <c r="AE11" s="29">
        <v>2590.5811916288799</v>
      </c>
      <c r="AF11" s="29">
        <v>2902.6304925528998</v>
      </c>
      <c r="AG11" s="30">
        <v>1337.1225556622201</v>
      </c>
    </row>
    <row r="12" spans="1:33" x14ac:dyDescent="0.2">
      <c r="A12" s="20"/>
      <c r="B12" s="2" t="s">
        <v>5</v>
      </c>
      <c r="D12" s="8"/>
      <c r="E12" s="28">
        <v>97.632000000000005</v>
      </c>
      <c r="F12" s="29">
        <v>90.641999999999996</v>
      </c>
      <c r="G12" s="29">
        <v>119.093</v>
      </c>
      <c r="H12" s="29">
        <v>107.873</v>
      </c>
      <c r="I12" s="29">
        <v>100.01900000000001</v>
      </c>
      <c r="J12" s="29">
        <v>145.34100000000001</v>
      </c>
      <c r="K12" s="29">
        <v>189.99600000000001</v>
      </c>
      <c r="L12" s="29">
        <v>255.857</v>
      </c>
      <c r="M12" s="29">
        <v>161.15110000000001</v>
      </c>
      <c r="N12" s="29">
        <v>186.15649999999999</v>
      </c>
      <c r="O12" s="29">
        <v>177.75319999999999</v>
      </c>
      <c r="P12" s="29">
        <v>177.61891</v>
      </c>
      <c r="Q12" s="29">
        <v>245.80170000000001</v>
      </c>
      <c r="R12" s="29">
        <v>163.47020000000001</v>
      </c>
      <c r="S12" s="29">
        <v>177.52690000000001</v>
      </c>
      <c r="T12" s="29">
        <v>242.1474</v>
      </c>
      <c r="U12" s="29">
        <v>211.87358</v>
      </c>
      <c r="V12" s="29">
        <v>143.24196000000001</v>
      </c>
      <c r="W12" s="29">
        <v>231.094237914101</v>
      </c>
      <c r="X12" s="29">
        <v>115.14700000000001</v>
      </c>
      <c r="Y12" s="29">
        <v>172</v>
      </c>
      <c r="Z12" s="29">
        <v>171.053</v>
      </c>
      <c r="AA12" s="29">
        <v>206.85</v>
      </c>
      <c r="AB12" s="29">
        <v>261.23223000000002</v>
      </c>
      <c r="AC12" s="29">
        <v>209.30292</v>
      </c>
      <c r="AD12" s="29">
        <v>245.78933000000001</v>
      </c>
      <c r="AE12" s="29">
        <v>171.24590817311099</v>
      </c>
      <c r="AF12" s="29">
        <v>204.23221649988599</v>
      </c>
      <c r="AG12" s="30">
        <v>191.824298262686</v>
      </c>
    </row>
    <row r="13" spans="1:33" x14ac:dyDescent="0.2">
      <c r="A13" s="20"/>
      <c r="B13" s="2" t="s">
        <v>3</v>
      </c>
      <c r="D13" s="8"/>
      <c r="E13" s="28">
        <v>3423.3150000000001</v>
      </c>
      <c r="F13" s="29">
        <v>4127.5680000000002</v>
      </c>
      <c r="G13" s="29">
        <v>2182.9899999999998</v>
      </c>
      <c r="H13" s="29">
        <v>3582.6759999999999</v>
      </c>
      <c r="I13" s="29">
        <v>5086.1229999999996</v>
      </c>
      <c r="J13" s="29">
        <v>874.64800000000002</v>
      </c>
      <c r="K13" s="29">
        <v>4508.4009999999998</v>
      </c>
      <c r="L13" s="29">
        <v>8363.4130000000005</v>
      </c>
      <c r="M13" s="29">
        <v>5906.3751000000002</v>
      </c>
      <c r="N13" s="29">
        <v>6563.3155999999999</v>
      </c>
      <c r="O13" s="29">
        <v>8601.866</v>
      </c>
      <c r="P13" s="29">
        <v>7867.3096800000003</v>
      </c>
      <c r="Q13" s="29">
        <v>8042.7610999999997</v>
      </c>
      <c r="R13" s="29">
        <v>2494.9164999999998</v>
      </c>
      <c r="S13" s="29">
        <v>7288.2331999999997</v>
      </c>
      <c r="T13" s="29">
        <v>7537.3640999999998</v>
      </c>
      <c r="U13" s="29">
        <v>8048.9710100000002</v>
      </c>
      <c r="V13" s="29">
        <v>2567.6656800000001</v>
      </c>
      <c r="W13" s="29">
        <v>2477.078</v>
      </c>
      <c r="X13" s="29">
        <v>6963.3490000000002</v>
      </c>
      <c r="Y13" s="29">
        <v>5349.76</v>
      </c>
      <c r="Z13" s="29">
        <v>10488.447</v>
      </c>
      <c r="AA13" s="29">
        <v>8472.9140000000007</v>
      </c>
      <c r="AB13" s="29">
        <v>7364.8816399999996</v>
      </c>
      <c r="AC13" s="29">
        <v>6595.62583</v>
      </c>
      <c r="AD13" s="29">
        <v>6653.6699500000004</v>
      </c>
      <c r="AE13" s="29">
        <v>7042.8994771569796</v>
      </c>
      <c r="AF13" s="29">
        <v>10026.0681263856</v>
      </c>
      <c r="AG13" s="30">
        <v>4801.9599120778203</v>
      </c>
    </row>
    <row r="14" spans="1:33" x14ac:dyDescent="0.2">
      <c r="A14" s="20"/>
      <c r="B14" s="2" t="s">
        <v>6</v>
      </c>
      <c r="D14" s="8"/>
      <c r="E14" s="28">
        <v>503.5</v>
      </c>
      <c r="F14" s="29">
        <v>538.35</v>
      </c>
      <c r="G14" s="29">
        <v>578.83000000000004</v>
      </c>
      <c r="H14" s="29">
        <v>761.53099999999995</v>
      </c>
      <c r="I14" s="29">
        <v>617.79899999999998</v>
      </c>
      <c r="J14" s="29">
        <v>197.274</v>
      </c>
      <c r="K14" s="29">
        <v>711.15099999999995</v>
      </c>
      <c r="L14" s="29">
        <v>607.23299999999995</v>
      </c>
      <c r="M14" s="29">
        <v>488.20729999999998</v>
      </c>
      <c r="N14" s="29">
        <v>669.05849999999998</v>
      </c>
      <c r="O14" s="29">
        <v>283.71129999999999</v>
      </c>
      <c r="P14" s="29">
        <v>245.69162</v>
      </c>
      <c r="Q14" s="29">
        <v>320.38929999999999</v>
      </c>
      <c r="R14" s="29">
        <v>149.28030000000001</v>
      </c>
      <c r="S14" s="29">
        <v>610.15279999999996</v>
      </c>
      <c r="T14" s="29">
        <v>429.24349999999998</v>
      </c>
      <c r="U14" s="29">
        <v>633.03818999999999</v>
      </c>
      <c r="V14" s="29">
        <v>114.57283</v>
      </c>
      <c r="W14" s="29">
        <v>193.19499999999999</v>
      </c>
      <c r="X14" s="29">
        <v>260.60500000000002</v>
      </c>
      <c r="Y14" s="29">
        <v>210.94499999999999</v>
      </c>
      <c r="Z14" s="29">
        <v>468.55700000000002</v>
      </c>
      <c r="AA14" s="29">
        <v>257.55700000000002</v>
      </c>
      <c r="AB14" s="29">
        <v>275.51693999999998</v>
      </c>
      <c r="AC14" s="29">
        <v>283.3263</v>
      </c>
      <c r="AD14" s="29">
        <v>350.43360999999999</v>
      </c>
      <c r="AE14" s="29">
        <v>405.33815738777901</v>
      </c>
      <c r="AF14" s="29">
        <v>525.16455888086</v>
      </c>
      <c r="AG14" s="30">
        <v>243.007164955246</v>
      </c>
    </row>
    <row r="15" spans="1:33" x14ac:dyDescent="0.2">
      <c r="A15" s="20"/>
      <c r="B15" s="2" t="s">
        <v>7</v>
      </c>
      <c r="D15" s="8"/>
      <c r="E15" s="28">
        <v>815.51900000000001</v>
      </c>
      <c r="F15" s="29">
        <v>718.72299999999996</v>
      </c>
      <c r="G15" s="29">
        <v>928.53300000000002</v>
      </c>
      <c r="H15" s="29">
        <v>845.85400000000004</v>
      </c>
      <c r="I15" s="29">
        <v>1042.1320000000001</v>
      </c>
      <c r="J15" s="29">
        <v>1015.773</v>
      </c>
      <c r="K15" s="29">
        <v>965.07500000000005</v>
      </c>
      <c r="L15" s="29">
        <v>1248.1949999999999</v>
      </c>
      <c r="M15" s="29">
        <v>1319.8062</v>
      </c>
      <c r="N15" s="29">
        <v>1357.0248999999999</v>
      </c>
      <c r="O15" s="29">
        <v>1084.223</v>
      </c>
      <c r="P15" s="29">
        <v>1625.25911</v>
      </c>
      <c r="Q15" s="29">
        <v>1178.6465000000001</v>
      </c>
      <c r="R15" s="29">
        <v>434.71429999999998</v>
      </c>
      <c r="S15" s="29">
        <v>550.35350000000005</v>
      </c>
      <c r="T15" s="29">
        <v>335.2955</v>
      </c>
      <c r="U15" s="29">
        <v>992.34141999999997</v>
      </c>
      <c r="V15" s="29">
        <v>160.58779999999999</v>
      </c>
      <c r="W15" s="29">
        <v>17.614000000000001</v>
      </c>
      <c r="X15" s="29">
        <v>60.868000000000002</v>
      </c>
      <c r="Y15" s="29">
        <v>194.50299999999999</v>
      </c>
      <c r="Z15" s="29">
        <v>716.33199999999999</v>
      </c>
      <c r="AA15" s="29">
        <v>912.33799999999997</v>
      </c>
      <c r="AB15" s="29">
        <v>1157.6187500000001</v>
      </c>
      <c r="AC15" s="29">
        <v>811.80893000000003</v>
      </c>
      <c r="AD15" s="29">
        <v>687.57758999999999</v>
      </c>
      <c r="AE15" s="29">
        <v>275.42783664420898</v>
      </c>
      <c r="AF15" s="29">
        <v>846.56899540045595</v>
      </c>
      <c r="AG15" s="30">
        <v>659.42330915495597</v>
      </c>
    </row>
    <row r="16" spans="1:33" x14ac:dyDescent="0.2">
      <c r="A16" s="20"/>
      <c r="B16" s="21" t="s">
        <v>8</v>
      </c>
      <c r="D16" s="8"/>
      <c r="E16" s="28">
        <v>359.24400000000003</v>
      </c>
      <c r="F16" s="29">
        <v>186.791</v>
      </c>
      <c r="G16" s="29">
        <v>398.04500000000002</v>
      </c>
      <c r="H16" s="29">
        <v>229.14699999999999</v>
      </c>
      <c r="I16" s="29">
        <v>110.05800000000001</v>
      </c>
      <c r="J16" s="29">
        <v>346.63400000000001</v>
      </c>
      <c r="K16" s="29">
        <v>471.55900000000003</v>
      </c>
      <c r="L16" s="29">
        <v>416.92500000000001</v>
      </c>
      <c r="M16" s="29">
        <v>381.98700000000002</v>
      </c>
      <c r="N16" s="29">
        <v>821.72500000000002</v>
      </c>
      <c r="O16" s="29">
        <v>803.67319999999995</v>
      </c>
      <c r="P16" s="29">
        <v>258.47858000000002</v>
      </c>
      <c r="Q16" s="29">
        <v>766.82169999999996</v>
      </c>
      <c r="R16" s="29">
        <v>531.30589999999995</v>
      </c>
      <c r="S16" s="29">
        <v>709.20820000000003</v>
      </c>
      <c r="T16" s="29">
        <v>846.7645</v>
      </c>
      <c r="U16" s="29">
        <v>887.72233000000006</v>
      </c>
      <c r="V16" s="29">
        <v>384.91163999999998</v>
      </c>
      <c r="W16" s="29">
        <v>1269.4590000000001</v>
      </c>
      <c r="X16" s="29">
        <v>918.553</v>
      </c>
      <c r="Y16" s="29">
        <v>581.37800000000004</v>
      </c>
      <c r="Z16" s="29">
        <v>748.13900000000001</v>
      </c>
      <c r="AA16" s="29">
        <v>814.25199999999995</v>
      </c>
      <c r="AB16" s="29">
        <v>746.52107000000001</v>
      </c>
      <c r="AC16" s="29">
        <v>419.28879999999998</v>
      </c>
      <c r="AD16" s="29">
        <v>586.28788999999995</v>
      </c>
      <c r="AE16" s="29">
        <v>615.33493211246605</v>
      </c>
      <c r="AF16" s="29">
        <v>393.640252135803</v>
      </c>
      <c r="AG16" s="30">
        <v>284.085818789553</v>
      </c>
    </row>
    <row r="17" spans="1:33" x14ac:dyDescent="0.2">
      <c r="A17" s="20"/>
      <c r="B17" s="21" t="s">
        <v>9</v>
      </c>
      <c r="D17" s="8"/>
      <c r="E17" s="28">
        <v>80.644000000000005</v>
      </c>
      <c r="F17" s="29">
        <v>86.956999999999994</v>
      </c>
      <c r="G17" s="29">
        <v>97.007999999999996</v>
      </c>
      <c r="H17" s="29">
        <v>146.10300000000001</v>
      </c>
      <c r="I17" s="29">
        <v>228.28</v>
      </c>
      <c r="J17" s="29">
        <v>54.002000000000002</v>
      </c>
      <c r="K17" s="29">
        <v>208.83699999999999</v>
      </c>
      <c r="L17" s="29">
        <v>317.245</v>
      </c>
      <c r="M17" s="29">
        <v>266.79039999999998</v>
      </c>
      <c r="N17" s="29">
        <v>323.87819999999999</v>
      </c>
      <c r="O17" s="29">
        <v>372.93060000000003</v>
      </c>
      <c r="P17" s="29">
        <v>328.92809999999997</v>
      </c>
      <c r="Q17" s="29">
        <v>334.22910000000002</v>
      </c>
      <c r="R17" s="29">
        <v>121.3691</v>
      </c>
      <c r="S17" s="29">
        <v>294.32729999999998</v>
      </c>
      <c r="T17" s="29">
        <v>283.70030000000003</v>
      </c>
      <c r="U17" s="29">
        <v>374.34917999999999</v>
      </c>
      <c r="V17" s="29">
        <v>67.319339999999997</v>
      </c>
      <c r="W17" s="29">
        <v>152.035500993856</v>
      </c>
      <c r="X17" s="29">
        <v>151.80199999999999</v>
      </c>
      <c r="Y17" s="29">
        <v>222.531774416263</v>
      </c>
      <c r="Z17" s="29">
        <v>174.81899999999999</v>
      </c>
      <c r="AA17" s="29">
        <v>129.31399999999999</v>
      </c>
      <c r="AB17" s="29">
        <v>70.199430000000007</v>
      </c>
      <c r="AC17" s="29">
        <v>54.69061</v>
      </c>
      <c r="AD17" s="29">
        <v>67.007429999999999</v>
      </c>
      <c r="AE17" s="29">
        <v>61.354650759766301</v>
      </c>
      <c r="AF17" s="29">
        <v>84.693658920022997</v>
      </c>
      <c r="AG17" s="30">
        <v>49.836333690274898</v>
      </c>
    </row>
    <row r="18" spans="1:33" x14ac:dyDescent="0.2">
      <c r="A18" s="20"/>
      <c r="B18" s="22" t="s">
        <v>36</v>
      </c>
      <c r="D18" s="8"/>
      <c r="E18" s="28">
        <v>60.124922213483799</v>
      </c>
      <c r="F18" s="29">
        <v>61.211938238566397</v>
      </c>
      <c r="G18" s="29">
        <v>55.807546126610099</v>
      </c>
      <c r="H18" s="29">
        <v>71.747995316105005</v>
      </c>
      <c r="I18" s="29">
        <v>85.118142951965098</v>
      </c>
      <c r="J18" s="29">
        <v>31.828398917132699</v>
      </c>
      <c r="K18" s="29">
        <v>71.855998430010899</v>
      </c>
      <c r="L18" s="29">
        <v>111.646663459764</v>
      </c>
      <c r="M18" s="29">
        <v>93.503383420005306</v>
      </c>
      <c r="N18" s="29">
        <v>103.112550443895</v>
      </c>
      <c r="O18" s="29">
        <v>21.394760000000002</v>
      </c>
      <c r="P18" s="29">
        <v>29.427336</v>
      </c>
      <c r="Q18" s="29">
        <v>42.436779999999999</v>
      </c>
      <c r="R18" s="29">
        <v>60.131019999999999</v>
      </c>
      <c r="S18" s="29">
        <v>61.537590000000002</v>
      </c>
      <c r="T18" s="29">
        <v>99.677490000000006</v>
      </c>
      <c r="U18" s="29">
        <v>54.753633999999998</v>
      </c>
      <c r="V18" s="29">
        <v>59.505693000000001</v>
      </c>
      <c r="W18" s="29">
        <v>96.346846499999998</v>
      </c>
      <c r="X18" s="29">
        <v>133.18799999999999</v>
      </c>
      <c r="Y18" s="29">
        <v>66.049573038461503</v>
      </c>
      <c r="Z18" s="29">
        <v>100.596</v>
      </c>
      <c r="AA18" s="29">
        <v>31.510999999999999</v>
      </c>
      <c r="AB18" s="29">
        <v>84.374920000000003</v>
      </c>
      <c r="AC18" s="29">
        <v>33.838610000000003</v>
      </c>
      <c r="AD18" s="29">
        <v>37.201239999999999</v>
      </c>
      <c r="AE18" s="29">
        <v>11.3153051542743</v>
      </c>
      <c r="AF18" s="29">
        <v>10.2637346375275</v>
      </c>
      <c r="AG18" s="30">
        <v>4.7323308820494399</v>
      </c>
    </row>
    <row r="19" spans="1:33" x14ac:dyDescent="0.2">
      <c r="A19" s="7"/>
      <c r="B19" s="2" t="s">
        <v>28</v>
      </c>
      <c r="D19" s="8"/>
      <c r="E19" s="28">
        <v>143.596508</v>
      </c>
      <c r="F19" s="29">
        <v>192.63800000000001</v>
      </c>
      <c r="G19" s="29">
        <v>213.654</v>
      </c>
      <c r="H19" s="29">
        <v>301.35300000000001</v>
      </c>
      <c r="I19" s="29">
        <v>296.85899999999998</v>
      </c>
      <c r="J19" s="29">
        <v>54.107999999999997</v>
      </c>
      <c r="K19" s="29">
        <v>208.78200000000001</v>
      </c>
      <c r="L19" s="29">
        <v>233.01001500000001</v>
      </c>
      <c r="M19" s="29">
        <v>206.8423655</v>
      </c>
      <c r="N19" s="29">
        <v>362.48610480000002</v>
      </c>
      <c r="O19" s="29">
        <v>464.1198</v>
      </c>
      <c r="P19" s="29">
        <v>344.44884999999999</v>
      </c>
      <c r="Q19" s="29">
        <v>414.2527</v>
      </c>
      <c r="R19" s="29">
        <v>117.9866</v>
      </c>
      <c r="S19" s="29">
        <v>255.12389999999999</v>
      </c>
      <c r="T19" s="29">
        <v>236.29589999999999</v>
      </c>
      <c r="U19" s="29">
        <v>297.38551999999999</v>
      </c>
      <c r="V19" s="29">
        <v>260.09794850999998</v>
      </c>
      <c r="W19" s="29">
        <v>586.32095760867298</v>
      </c>
      <c r="X19" s="29">
        <v>429.57901299999997</v>
      </c>
      <c r="Y19" s="29">
        <v>549.71600000000001</v>
      </c>
      <c r="Z19" s="29">
        <v>695.430611</v>
      </c>
      <c r="AA19" s="29">
        <v>591.40499999999997</v>
      </c>
      <c r="AB19" s="29">
        <v>662.77922999999998</v>
      </c>
      <c r="AC19" s="29">
        <v>370.00137999999998</v>
      </c>
      <c r="AD19" s="29">
        <v>405.43835000000001</v>
      </c>
      <c r="AE19" s="29">
        <v>664.01881483762804</v>
      </c>
      <c r="AF19" s="29">
        <v>2224.56187662102</v>
      </c>
      <c r="AG19" s="30">
        <v>921.55837644459803</v>
      </c>
    </row>
    <row r="20" spans="1:33" x14ac:dyDescent="0.2">
      <c r="A20" s="20"/>
      <c r="B20" s="23" t="s">
        <v>37</v>
      </c>
      <c r="D20" s="8"/>
      <c r="E20" s="28">
        <v>130.10900000000001</v>
      </c>
      <c r="F20" s="29">
        <v>119.542</v>
      </c>
      <c r="G20" s="29">
        <v>122.521</v>
      </c>
      <c r="H20" s="29">
        <v>137.44399999999999</v>
      </c>
      <c r="I20" s="29">
        <v>138.67599999999999</v>
      </c>
      <c r="J20" s="29">
        <v>126.812</v>
      </c>
      <c r="K20" s="29">
        <v>162.45599999999999</v>
      </c>
      <c r="L20" s="29">
        <v>136.173</v>
      </c>
      <c r="M20" s="29">
        <v>146.50479999999999</v>
      </c>
      <c r="N20" s="29">
        <v>162.09829999999999</v>
      </c>
      <c r="O20" s="29">
        <v>156.39109999999999</v>
      </c>
      <c r="P20" s="29">
        <v>160.09338</v>
      </c>
      <c r="Q20" s="29">
        <v>158.52619999999999</v>
      </c>
      <c r="R20" s="29">
        <v>134.08349999999999</v>
      </c>
      <c r="S20" s="29">
        <v>119.10429999999999</v>
      </c>
      <c r="T20" s="29">
        <v>130.50909999999999</v>
      </c>
      <c r="U20" s="29">
        <v>130.93423999999999</v>
      </c>
      <c r="V20" s="29">
        <v>122.72887</v>
      </c>
      <c r="W20" s="29">
        <v>104.44799999999999</v>
      </c>
      <c r="X20" s="29">
        <v>75.372</v>
      </c>
      <c r="Y20" s="29">
        <v>131.78899999999999</v>
      </c>
      <c r="Z20" s="29">
        <v>110.783</v>
      </c>
      <c r="AA20" s="29">
        <v>66.078000000000003</v>
      </c>
      <c r="AB20" s="29">
        <v>112.75726</v>
      </c>
      <c r="AC20" s="29">
        <v>120.44044</v>
      </c>
      <c r="AD20" s="29">
        <v>111.03842</v>
      </c>
      <c r="AE20" s="29">
        <v>137.47462845655099</v>
      </c>
      <c r="AF20" s="29">
        <v>107.87605507452599</v>
      </c>
      <c r="AG20" s="30">
        <v>109.482008464307</v>
      </c>
    </row>
    <row r="21" spans="1:33" x14ac:dyDescent="0.2">
      <c r="A21" s="20"/>
      <c r="B21" s="2" t="s">
        <v>29</v>
      </c>
      <c r="D21" s="8"/>
      <c r="E21" s="28">
        <v>1430.098</v>
      </c>
      <c r="F21" s="29">
        <v>1270.202</v>
      </c>
      <c r="G21" s="29">
        <v>1448.9</v>
      </c>
      <c r="H21" s="29">
        <v>1915.2819999999999</v>
      </c>
      <c r="I21" s="29">
        <v>1892.5039999999999</v>
      </c>
      <c r="J21" s="29">
        <v>2096.0650000000001</v>
      </c>
      <c r="K21" s="29">
        <v>2094.6</v>
      </c>
      <c r="L21" s="29">
        <v>2387.1</v>
      </c>
      <c r="M21" s="29">
        <v>2541</v>
      </c>
      <c r="N21" s="29">
        <v>2534.4</v>
      </c>
      <c r="O21" s="29">
        <v>2543.5</v>
      </c>
      <c r="P21" s="29">
        <v>1977.1</v>
      </c>
      <c r="Q21" s="29">
        <v>2087.1</v>
      </c>
      <c r="R21" s="29">
        <v>2355.5569999999998</v>
      </c>
      <c r="S21" s="29">
        <v>2310.4</v>
      </c>
      <c r="T21" s="29">
        <v>2360.9</v>
      </c>
      <c r="U21" s="29">
        <v>2394</v>
      </c>
      <c r="V21" s="29">
        <v>2643.2</v>
      </c>
      <c r="W21" s="29">
        <v>2225.6</v>
      </c>
      <c r="X21" s="29">
        <v>1931.8</v>
      </c>
      <c r="Y21" s="29">
        <v>1653.7</v>
      </c>
      <c r="Z21" s="29">
        <v>1671.1</v>
      </c>
      <c r="AA21" s="29">
        <v>1613.4</v>
      </c>
      <c r="AB21" s="29">
        <v>1007.05621</v>
      </c>
      <c r="AC21" s="29">
        <v>1301.5999999999999</v>
      </c>
      <c r="AD21" s="29">
        <v>1700.36816</v>
      </c>
      <c r="AE21" s="29">
        <v>2318.5219104830699</v>
      </c>
      <c r="AF21" s="29">
        <v>2350.0010099440601</v>
      </c>
      <c r="AG21" s="30">
        <v>2136.79266961536</v>
      </c>
    </row>
    <row r="22" spans="1:33" x14ac:dyDescent="0.2">
      <c r="A22" s="20"/>
      <c r="B22" s="2" t="s">
        <v>30</v>
      </c>
      <c r="D22" s="8"/>
      <c r="E22" s="28">
        <v>0.55000000000000004</v>
      </c>
      <c r="F22" s="29">
        <v>0.75</v>
      </c>
      <c r="G22" s="29">
        <v>0.56979999999999997</v>
      </c>
      <c r="H22" s="29">
        <v>1.1998</v>
      </c>
      <c r="I22" s="29">
        <v>1.3936299999999999</v>
      </c>
      <c r="J22" s="29">
        <v>0.77383900000000005</v>
      </c>
      <c r="K22" s="29">
        <v>0.82664800000000005</v>
      </c>
      <c r="L22" s="29">
        <v>1.0744499999999999</v>
      </c>
      <c r="M22" s="29">
        <v>2.3926322999999998</v>
      </c>
      <c r="N22" s="29">
        <v>1.9524039</v>
      </c>
      <c r="O22" s="29">
        <v>0</v>
      </c>
      <c r="P22" s="29">
        <v>0.98399572000000002</v>
      </c>
      <c r="Q22" s="29">
        <v>2.2881404999999999</v>
      </c>
      <c r="R22" s="29">
        <v>0.4491347</v>
      </c>
      <c r="S22" s="29">
        <v>0.63637759999999999</v>
      </c>
      <c r="T22" s="29">
        <v>0.85078810000000005</v>
      </c>
      <c r="U22" s="29">
        <v>0.50167439000000003</v>
      </c>
      <c r="V22" s="29">
        <v>0.25105</v>
      </c>
      <c r="W22" s="29">
        <v>0.25105</v>
      </c>
      <c r="X22" s="29">
        <v>0.12934100000000001</v>
      </c>
      <c r="Y22" s="29">
        <v>1.10108193313986</v>
      </c>
      <c r="Z22" s="29">
        <v>0.59165800000000002</v>
      </c>
      <c r="AA22" s="29">
        <v>0.32009799999999999</v>
      </c>
      <c r="AB22" s="29">
        <v>3.0204545500000002</v>
      </c>
      <c r="AC22" s="29">
        <v>1.38268156</v>
      </c>
      <c r="AD22" s="29">
        <v>0.34649999999999997</v>
      </c>
      <c r="AE22" s="29">
        <v>0.33863874999999999</v>
      </c>
      <c r="AF22" s="29">
        <v>1.24933122</v>
      </c>
      <c r="AG22" s="30">
        <v>1.48672312</v>
      </c>
    </row>
    <row r="23" spans="1:33" x14ac:dyDescent="0.2">
      <c r="A23" s="20"/>
      <c r="B23" s="22" t="s">
        <v>38</v>
      </c>
      <c r="D23" s="8"/>
      <c r="E23" s="28">
        <v>218.328013</v>
      </c>
      <c r="F23" s="29">
        <v>312.10544199999998</v>
      </c>
      <c r="G23" s="29">
        <v>356.11444599999999</v>
      </c>
      <c r="H23" s="29">
        <v>255.497354</v>
      </c>
      <c r="I23" s="29">
        <v>204.77926199999999</v>
      </c>
      <c r="J23" s="29">
        <v>206.066777</v>
      </c>
      <c r="K23" s="29">
        <v>247.32168999999999</v>
      </c>
      <c r="L23" s="29">
        <v>389.55955999999998</v>
      </c>
      <c r="M23" s="29">
        <v>404.93835000000001</v>
      </c>
      <c r="N23" s="29">
        <v>392.89364799999998</v>
      </c>
      <c r="O23" s="29">
        <v>423.48526905</v>
      </c>
      <c r="P23" s="29">
        <v>454.07689010000001</v>
      </c>
      <c r="Q23" s="29">
        <v>477.28550539999998</v>
      </c>
      <c r="R23" s="29">
        <v>282.66181699999999</v>
      </c>
      <c r="S23" s="29">
        <v>171.78880469999999</v>
      </c>
      <c r="T23" s="29">
        <v>314.31818720000001</v>
      </c>
      <c r="U23" s="29">
        <v>345.32802343999998</v>
      </c>
      <c r="V23" s="29">
        <v>212.93361200999999</v>
      </c>
      <c r="W23" s="29">
        <v>77.227566999999993</v>
      </c>
      <c r="X23" s="29">
        <v>7.6344370000000001</v>
      </c>
      <c r="Y23" s="29">
        <v>213.67618100000001</v>
      </c>
      <c r="Z23" s="29">
        <v>497.23146000000003</v>
      </c>
      <c r="AA23" s="29">
        <v>603.99731999999995</v>
      </c>
      <c r="AB23" s="29">
        <v>583.12011810000001</v>
      </c>
      <c r="AC23" s="29">
        <v>573.69818569999995</v>
      </c>
      <c r="AD23" s="29">
        <v>492.10379075999998</v>
      </c>
      <c r="AE23" s="29">
        <v>363.71552250221902</v>
      </c>
      <c r="AF23" s="29">
        <v>492.03050161139799</v>
      </c>
      <c r="AG23" s="30">
        <v>620.95605354284703</v>
      </c>
    </row>
    <row r="24" spans="1:33" x14ac:dyDescent="0.2">
      <c r="A24" s="20"/>
      <c r="B24" s="22" t="s">
        <v>39</v>
      </c>
      <c r="D24" s="8"/>
      <c r="E24" s="28">
        <v>92.25</v>
      </c>
      <c r="F24" s="29">
        <v>142.63800000000001</v>
      </c>
      <c r="G24" s="29">
        <v>161.20099999999999</v>
      </c>
      <c r="H24" s="29">
        <v>168.32300000000001</v>
      </c>
      <c r="I24" s="29">
        <v>250.739</v>
      </c>
      <c r="J24" s="29">
        <v>129.44499999999999</v>
      </c>
      <c r="K24" s="29">
        <v>317.262</v>
      </c>
      <c r="L24" s="29">
        <v>385.44900000000001</v>
      </c>
      <c r="M24" s="29">
        <v>380.7962</v>
      </c>
      <c r="N24" s="29">
        <v>631.76059999999995</v>
      </c>
      <c r="O24" s="29">
        <v>908.61770000000001</v>
      </c>
      <c r="P24" s="29">
        <v>860.90944999999999</v>
      </c>
      <c r="Q24" s="29">
        <v>751.51210000000003</v>
      </c>
      <c r="R24" s="29">
        <v>196.45580000000001</v>
      </c>
      <c r="S24" s="29">
        <v>468.69330000000002</v>
      </c>
      <c r="T24" s="29">
        <v>521.63250000000005</v>
      </c>
      <c r="U24" s="29">
        <v>398.83150000000001</v>
      </c>
      <c r="V24" s="29">
        <v>69.233990000000006</v>
      </c>
      <c r="W24" s="29">
        <v>140.581621454611</v>
      </c>
      <c r="X24" s="29">
        <v>268.36900000000003</v>
      </c>
      <c r="Y24" s="29">
        <v>309.48200000000003</v>
      </c>
      <c r="Z24" s="29">
        <v>839.93200000000002</v>
      </c>
      <c r="AA24" s="29">
        <v>1080.06</v>
      </c>
      <c r="AB24" s="29">
        <v>1507.3216299999999</v>
      </c>
      <c r="AC24" s="29">
        <v>959.44653000000005</v>
      </c>
      <c r="AD24" s="29">
        <v>1030.8332399999999</v>
      </c>
      <c r="AE24" s="29">
        <v>967.37407511259801</v>
      </c>
      <c r="AF24" s="29">
        <v>1295.20976769296</v>
      </c>
      <c r="AG24" s="30">
        <v>903.21577943669899</v>
      </c>
    </row>
    <row r="25" spans="1:33" x14ac:dyDescent="0.2">
      <c r="A25" s="20"/>
      <c r="B25" s="22" t="s">
        <v>40</v>
      </c>
      <c r="D25" s="8"/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30">
        <v>0</v>
      </c>
    </row>
    <row r="26" spans="1:33" x14ac:dyDescent="0.2">
      <c r="A26" s="20"/>
      <c r="B26" s="22" t="s">
        <v>41</v>
      </c>
      <c r="D26" s="8"/>
      <c r="E26" s="28">
        <v>115.985</v>
      </c>
      <c r="F26" s="29">
        <v>205.46299999999999</v>
      </c>
      <c r="G26" s="29">
        <v>333.351</v>
      </c>
      <c r="H26" s="29">
        <v>301.52499999999998</v>
      </c>
      <c r="I26" s="29">
        <v>314.83999999999997</v>
      </c>
      <c r="J26" s="29">
        <v>191.167</v>
      </c>
      <c r="K26" s="29">
        <v>426.322</v>
      </c>
      <c r="L26" s="29">
        <v>243.93899999999999</v>
      </c>
      <c r="M26" s="29">
        <v>303.53879999999998</v>
      </c>
      <c r="N26" s="29">
        <v>439.49630000000002</v>
      </c>
      <c r="O26" s="29">
        <v>192.61189999999999</v>
      </c>
      <c r="P26" s="29">
        <v>264.07862</v>
      </c>
      <c r="Q26" s="29">
        <v>213.6694</v>
      </c>
      <c r="R26" s="29">
        <v>476.38350000000003</v>
      </c>
      <c r="S26" s="29">
        <v>562.84990000000005</v>
      </c>
      <c r="T26" s="29">
        <v>547.21270000000004</v>
      </c>
      <c r="U26" s="29">
        <v>610.27134999999998</v>
      </c>
      <c r="V26" s="29">
        <v>610.27134999999998</v>
      </c>
      <c r="W26" s="29">
        <v>610.27134999999998</v>
      </c>
      <c r="X26" s="29">
        <v>610.27134999999998</v>
      </c>
      <c r="Y26" s="29">
        <v>612.64599999999996</v>
      </c>
      <c r="Z26" s="29">
        <v>673.33</v>
      </c>
      <c r="AA26" s="29">
        <v>160.58799999999999</v>
      </c>
      <c r="AB26" s="29">
        <v>225.97054</v>
      </c>
      <c r="AC26" s="29">
        <v>493.30586</v>
      </c>
      <c r="AD26" s="29">
        <v>520.73235999999997</v>
      </c>
      <c r="AE26" s="29">
        <v>720.86286337810395</v>
      </c>
      <c r="AF26" s="29">
        <v>713.85134428701997</v>
      </c>
      <c r="AG26" s="30">
        <v>357.01900171837201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2095924.4742302101</v>
      </c>
      <c r="F29" s="29">
        <v>2095924.4742302101</v>
      </c>
      <c r="G29" s="29">
        <v>2095924.4742302101</v>
      </c>
      <c r="H29" s="29">
        <v>2095924.4742302101</v>
      </c>
      <c r="I29" s="29">
        <v>2095924.4742302101</v>
      </c>
      <c r="J29" s="29">
        <v>2095924.4742302101</v>
      </c>
      <c r="K29" s="29">
        <v>2095924.4742302101</v>
      </c>
      <c r="L29" s="29">
        <v>2095924.4742302101</v>
      </c>
      <c r="M29" s="29">
        <v>2095924.4742302101</v>
      </c>
      <c r="N29" s="29">
        <v>2095924.4742302101</v>
      </c>
      <c r="O29" s="29">
        <v>2988647.6978550698</v>
      </c>
      <c r="P29" s="29">
        <v>2988647.6978550698</v>
      </c>
      <c r="Q29" s="29">
        <v>2988647.6978550698</v>
      </c>
      <c r="R29" s="29">
        <v>2988647.6978550698</v>
      </c>
      <c r="S29" s="29">
        <v>2988647.6978550698</v>
      </c>
      <c r="T29" s="29">
        <v>2988647.6978550698</v>
      </c>
      <c r="U29" s="29">
        <v>2988647.6978550698</v>
      </c>
      <c r="V29" s="29">
        <v>2988647.6978550698</v>
      </c>
      <c r="W29" s="29">
        <v>2988647.6978550698</v>
      </c>
      <c r="X29" s="29">
        <v>2988647.6978550698</v>
      </c>
      <c r="Y29" s="29">
        <v>2988647.6978550698</v>
      </c>
      <c r="Z29" s="29">
        <v>2988647.6978550698</v>
      </c>
      <c r="AA29" s="29">
        <v>2988647.6978550698</v>
      </c>
      <c r="AB29" s="29">
        <v>2988647.6978550698</v>
      </c>
      <c r="AC29" s="29">
        <v>2988647.6978550698</v>
      </c>
      <c r="AD29" s="29">
        <v>2988647.6978550698</v>
      </c>
      <c r="AE29" s="29">
        <v>2988647.6978550698</v>
      </c>
      <c r="AF29" s="29">
        <v>2988647.6978550698</v>
      </c>
      <c r="AG29" s="30">
        <v>2988647.6978550698</v>
      </c>
    </row>
    <row r="30" spans="1:33" x14ac:dyDescent="0.2">
      <c r="A30" s="20"/>
      <c r="B30" s="22" t="s">
        <v>43</v>
      </c>
      <c r="D30" s="8"/>
      <c r="E30" s="28">
        <v>5699380.5651758704</v>
      </c>
      <c r="F30" s="29">
        <v>5699380.5651758704</v>
      </c>
      <c r="G30" s="29">
        <v>5699380.5651758704</v>
      </c>
      <c r="H30" s="29">
        <v>5699380.5651758704</v>
      </c>
      <c r="I30" s="29">
        <v>5699380.5651758704</v>
      </c>
      <c r="J30" s="29">
        <v>5699380.5651758704</v>
      </c>
      <c r="K30" s="29">
        <v>5699380.5651758704</v>
      </c>
      <c r="L30" s="29">
        <v>5699380.5651758704</v>
      </c>
      <c r="M30" s="29">
        <v>5699380.5651758704</v>
      </c>
      <c r="N30" s="29">
        <v>5699380.5651758704</v>
      </c>
      <c r="O30" s="29">
        <v>4108819.7168429601</v>
      </c>
      <c r="P30" s="29">
        <v>4108819.7168429601</v>
      </c>
      <c r="Q30" s="29">
        <v>4108819.7168429601</v>
      </c>
      <c r="R30" s="29">
        <v>4108819.7168429601</v>
      </c>
      <c r="S30" s="29">
        <v>4108819.7168429601</v>
      </c>
      <c r="T30" s="29">
        <v>4108819.7168429601</v>
      </c>
      <c r="U30" s="29">
        <v>4108819.7168429601</v>
      </c>
      <c r="V30" s="29">
        <v>4108819.7168429601</v>
      </c>
      <c r="W30" s="29">
        <v>4108819.7168429601</v>
      </c>
      <c r="X30" s="29">
        <v>4108819.7168429601</v>
      </c>
      <c r="Y30" s="29">
        <v>4108819.7168429601</v>
      </c>
      <c r="Z30" s="29">
        <v>4108819.7168429601</v>
      </c>
      <c r="AA30" s="29">
        <v>4108819.7168429601</v>
      </c>
      <c r="AB30" s="29">
        <v>4108819.7168429601</v>
      </c>
      <c r="AC30" s="29">
        <v>4108819.7168429601</v>
      </c>
      <c r="AD30" s="29">
        <v>4108819.7168429601</v>
      </c>
      <c r="AE30" s="29">
        <v>4108819.7168429601</v>
      </c>
      <c r="AF30" s="29">
        <v>4108819.7168429601</v>
      </c>
      <c r="AG30" s="30">
        <v>4108819.7168429601</v>
      </c>
    </row>
    <row r="31" spans="1:33" x14ac:dyDescent="0.2">
      <c r="A31" s="20"/>
      <c r="B31" s="2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2772889.3775148098</v>
      </c>
      <c r="P31" s="29">
        <v>2772889.3775148098</v>
      </c>
      <c r="Q31" s="29">
        <v>2772889.3775148098</v>
      </c>
      <c r="R31" s="29">
        <v>2772889.3775148098</v>
      </c>
      <c r="S31" s="29">
        <v>2772889.3775148098</v>
      </c>
      <c r="T31" s="29">
        <v>2772889.3775148098</v>
      </c>
      <c r="U31" s="29">
        <v>2772889.3775148098</v>
      </c>
      <c r="V31" s="29">
        <v>2772889.3775148098</v>
      </c>
      <c r="W31" s="29">
        <v>2772889.3775148098</v>
      </c>
      <c r="X31" s="29">
        <v>2772889.3775148098</v>
      </c>
      <c r="Y31" s="29">
        <v>2772889.3775148098</v>
      </c>
      <c r="Z31" s="29">
        <v>2772889.3775148098</v>
      </c>
      <c r="AA31" s="29">
        <v>2772889.3775148098</v>
      </c>
      <c r="AB31" s="29">
        <v>2772889.3775148098</v>
      </c>
      <c r="AC31" s="29">
        <v>2772889.3775148098</v>
      </c>
      <c r="AD31" s="29">
        <v>2772889.3775148098</v>
      </c>
      <c r="AE31" s="29">
        <v>2772889.3775148098</v>
      </c>
      <c r="AF31" s="29">
        <v>2772889.3775148098</v>
      </c>
      <c r="AG31" s="30">
        <v>2772889.3775148098</v>
      </c>
    </row>
    <row r="32" spans="1:33" x14ac:dyDescent="0.2">
      <c r="A32" s="20"/>
      <c r="B32" s="2" t="s">
        <v>45</v>
      </c>
      <c r="D32" s="8"/>
      <c r="E32" s="28">
        <v>6704591.8437486002</v>
      </c>
      <c r="F32" s="29">
        <v>6704591.8437486002</v>
      </c>
      <c r="G32" s="29">
        <v>6704591.8437486002</v>
      </c>
      <c r="H32" s="29">
        <v>6704591.8437486002</v>
      </c>
      <c r="I32" s="29">
        <v>6704591.8437486002</v>
      </c>
      <c r="J32" s="29">
        <v>6704591.8437486002</v>
      </c>
      <c r="K32" s="29">
        <v>6704591.8437486002</v>
      </c>
      <c r="L32" s="29">
        <v>6704591.8437486002</v>
      </c>
      <c r="M32" s="29">
        <v>6704591.8437486002</v>
      </c>
      <c r="N32" s="29">
        <v>6704591.8437486002</v>
      </c>
      <c r="O32" s="29">
        <v>3489843.5142159201</v>
      </c>
      <c r="P32" s="29">
        <v>3489843.5142159201</v>
      </c>
      <c r="Q32" s="29">
        <v>3489843.5142159201</v>
      </c>
      <c r="R32" s="29">
        <v>3489843.5142159201</v>
      </c>
      <c r="S32" s="29">
        <v>3489843.5142159201</v>
      </c>
      <c r="T32" s="29">
        <v>3489843.5142159201</v>
      </c>
      <c r="U32" s="29">
        <v>3489843.5142159201</v>
      </c>
      <c r="V32" s="29">
        <v>3489843.5142159201</v>
      </c>
      <c r="W32" s="29">
        <v>3489843.5142159201</v>
      </c>
      <c r="X32" s="29">
        <v>3489843.5142159201</v>
      </c>
      <c r="Y32" s="29">
        <v>3489843.5142159201</v>
      </c>
      <c r="Z32" s="29">
        <v>3489843.5142159201</v>
      </c>
      <c r="AA32" s="29">
        <v>3489843.5142159201</v>
      </c>
      <c r="AB32" s="29">
        <v>3489843.5142159201</v>
      </c>
      <c r="AC32" s="29">
        <v>3489843.5142159201</v>
      </c>
      <c r="AD32" s="29">
        <v>3489843.5142159201</v>
      </c>
      <c r="AE32" s="29">
        <v>3489843.5142159201</v>
      </c>
      <c r="AF32" s="29">
        <v>3489843.5142159201</v>
      </c>
      <c r="AG32" s="30">
        <v>3489843.5142159201</v>
      </c>
    </row>
    <row r="33" spans="1:33" x14ac:dyDescent="0.2">
      <c r="A33" s="20"/>
      <c r="B33" s="2" t="s">
        <v>46</v>
      </c>
      <c r="D33" s="8"/>
      <c r="E33" s="28">
        <v>1326109.28080111</v>
      </c>
      <c r="F33" s="29">
        <v>1326109.28080111</v>
      </c>
      <c r="G33" s="29">
        <v>1326109.28080111</v>
      </c>
      <c r="H33" s="29">
        <v>1326109.28080111</v>
      </c>
      <c r="I33" s="29">
        <v>1326109.28080111</v>
      </c>
      <c r="J33" s="29">
        <v>1326109.28080111</v>
      </c>
      <c r="K33" s="29">
        <v>1326109.28080111</v>
      </c>
      <c r="L33" s="29">
        <v>1326109.28080111</v>
      </c>
      <c r="M33" s="29">
        <v>1326109.28080111</v>
      </c>
      <c r="N33" s="29">
        <v>1326109.28080111</v>
      </c>
      <c r="O33" s="29">
        <v>1721879.74818032</v>
      </c>
      <c r="P33" s="29">
        <v>1721879.74818032</v>
      </c>
      <c r="Q33" s="29">
        <v>1721879.74818032</v>
      </c>
      <c r="R33" s="29">
        <v>1721879.74818032</v>
      </c>
      <c r="S33" s="29">
        <v>1721879.74818032</v>
      </c>
      <c r="T33" s="29">
        <v>1721879.74818032</v>
      </c>
      <c r="U33" s="29">
        <v>1721879.74818032</v>
      </c>
      <c r="V33" s="29">
        <v>1721879.74818032</v>
      </c>
      <c r="W33" s="29">
        <v>1721879.74818032</v>
      </c>
      <c r="X33" s="29">
        <v>1721879.74818032</v>
      </c>
      <c r="Y33" s="29">
        <v>1721879.74818032</v>
      </c>
      <c r="Z33" s="29">
        <v>1721879.74818032</v>
      </c>
      <c r="AA33" s="29">
        <v>1721879.74818032</v>
      </c>
      <c r="AB33" s="29">
        <v>1721879.74818032</v>
      </c>
      <c r="AC33" s="29">
        <v>1721879.74818032</v>
      </c>
      <c r="AD33" s="29">
        <v>1721879.74818032</v>
      </c>
      <c r="AE33" s="29">
        <v>1721879.74818032</v>
      </c>
      <c r="AF33" s="29">
        <v>1721879.74818032</v>
      </c>
      <c r="AG33" s="30">
        <v>1721879.74818032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28">
        <v>114953.396132871</v>
      </c>
      <c r="F35" s="31">
        <v>92343.777887952398</v>
      </c>
      <c r="G35" s="31">
        <v>128208.27962320299</v>
      </c>
      <c r="H35" s="31">
        <v>127959.44471988099</v>
      </c>
      <c r="I35" s="31">
        <v>137921.17005453599</v>
      </c>
      <c r="J35" s="31">
        <v>134553.049082796</v>
      </c>
      <c r="K35" s="31">
        <v>155880.17848289499</v>
      </c>
      <c r="L35" s="31">
        <v>172519.52900347099</v>
      </c>
      <c r="M35" s="31">
        <v>147000</v>
      </c>
      <c r="N35" s="31">
        <v>148000</v>
      </c>
      <c r="O35" s="31">
        <v>131000</v>
      </c>
      <c r="P35" s="31">
        <v>175000</v>
      </c>
      <c r="Q35" s="31">
        <v>143000</v>
      </c>
      <c r="R35" s="31">
        <v>45000</v>
      </c>
      <c r="S35" s="31">
        <v>66000</v>
      </c>
      <c r="T35" s="31">
        <v>51200</v>
      </c>
      <c r="U35" s="31">
        <v>101000</v>
      </c>
      <c r="V35" s="31">
        <v>19700</v>
      </c>
      <c r="W35" s="31">
        <v>2072</v>
      </c>
      <c r="X35" s="31">
        <v>7194</v>
      </c>
      <c r="Y35" s="31">
        <v>18882</v>
      </c>
      <c r="Z35" s="31">
        <v>74954</v>
      </c>
      <c r="AA35" s="31">
        <v>101933</v>
      </c>
      <c r="AB35" s="31">
        <v>113041.41</v>
      </c>
      <c r="AC35" s="31">
        <v>74642.460000000006</v>
      </c>
      <c r="AD35" s="31">
        <v>69305.89</v>
      </c>
      <c r="AE35" s="31">
        <v>25872.378430368401</v>
      </c>
      <c r="AF35" s="31">
        <v>85834.355412681907</v>
      </c>
      <c r="AG35" s="32">
        <v>62851.700473189201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2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39"/>
  <sheetViews>
    <sheetView zoomScale="75" zoomScaleNormal="75" workbookViewId="0">
      <selection activeCell="E11" sqref="E11"/>
    </sheetView>
  </sheetViews>
  <sheetFormatPr defaultColWidth="8.42578125" defaultRowHeight="12.75" x14ac:dyDescent="0.2"/>
  <cols>
    <col min="1" max="4" width="8.42578125" style="2"/>
    <col min="5" max="33" width="11.140625" style="2" bestFit="1" customWidth="1"/>
    <col min="34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62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320.70600000000002</v>
      </c>
      <c r="F11" s="29">
        <v>360.762</v>
      </c>
      <c r="G11" s="29">
        <v>70.129000000000005</v>
      </c>
      <c r="H11" s="29">
        <v>285.185</v>
      </c>
      <c r="I11" s="29">
        <v>260.53899999999999</v>
      </c>
      <c r="J11" s="29">
        <v>72.844999999999999</v>
      </c>
      <c r="K11" s="29">
        <v>195.02799999999999</v>
      </c>
      <c r="L11" s="29">
        <v>428.59699999999998</v>
      </c>
      <c r="M11" s="29">
        <v>204.47970000000001</v>
      </c>
      <c r="N11" s="29">
        <v>320.392</v>
      </c>
      <c r="O11" s="29">
        <v>253.78550000000001</v>
      </c>
      <c r="P11" s="29">
        <v>114.98488</v>
      </c>
      <c r="Q11" s="29">
        <v>170.7251</v>
      </c>
      <c r="R11" s="29">
        <v>148.30590000000001</v>
      </c>
      <c r="S11" s="29">
        <v>263.12240000000003</v>
      </c>
      <c r="T11" s="29">
        <v>177.77610000000001</v>
      </c>
      <c r="U11" s="29">
        <v>165.98364000000001</v>
      </c>
      <c r="V11" s="29">
        <v>78.959890000000001</v>
      </c>
      <c r="W11" s="29">
        <v>142.846</v>
      </c>
      <c r="X11" s="29">
        <v>173.036</v>
      </c>
      <c r="Y11" s="29">
        <v>113.077</v>
      </c>
      <c r="Z11" s="29">
        <v>146.178</v>
      </c>
      <c r="AA11" s="29">
        <v>191.02099999999999</v>
      </c>
      <c r="AB11" s="29">
        <v>170.20849000000001</v>
      </c>
      <c r="AC11" s="29">
        <v>179.53480999999999</v>
      </c>
      <c r="AD11" s="29">
        <v>253.19125</v>
      </c>
      <c r="AE11" s="29">
        <v>408.71397701990099</v>
      </c>
      <c r="AF11" s="29">
        <v>478.26676013193099</v>
      </c>
      <c r="AG11" s="30">
        <v>206.17508461192199</v>
      </c>
    </row>
    <row r="12" spans="1:33" x14ac:dyDescent="0.2">
      <c r="A12" s="20"/>
      <c r="B12" s="2" t="s">
        <v>5</v>
      </c>
      <c r="D12" s="8"/>
      <c r="E12" s="28">
        <v>114.59399999999999</v>
      </c>
      <c r="F12" s="29">
        <v>94.926000000000002</v>
      </c>
      <c r="G12" s="29">
        <v>141.238</v>
      </c>
      <c r="H12" s="29">
        <v>74.569000000000003</v>
      </c>
      <c r="I12" s="29">
        <v>87.117999999999995</v>
      </c>
      <c r="J12" s="29">
        <v>79.885999999999996</v>
      </c>
      <c r="K12" s="29">
        <v>113.6</v>
      </c>
      <c r="L12" s="29">
        <v>129.892</v>
      </c>
      <c r="M12" s="29">
        <v>96.854799999999997</v>
      </c>
      <c r="N12" s="29">
        <v>144.90880000000001</v>
      </c>
      <c r="O12" s="29">
        <v>223.61869999999999</v>
      </c>
      <c r="P12" s="29">
        <v>159.06124</v>
      </c>
      <c r="Q12" s="29">
        <v>198.3578</v>
      </c>
      <c r="R12" s="29">
        <v>130.91900000000001</v>
      </c>
      <c r="S12" s="29">
        <v>210.58750000000001</v>
      </c>
      <c r="T12" s="29">
        <v>173.4777</v>
      </c>
      <c r="U12" s="29">
        <v>129.12350000000001</v>
      </c>
      <c r="V12" s="29">
        <v>92.416799999999995</v>
      </c>
      <c r="W12" s="29">
        <v>149.09730337716601</v>
      </c>
      <c r="X12" s="29">
        <v>254.917</v>
      </c>
      <c r="Y12" s="29">
        <v>146</v>
      </c>
      <c r="Z12" s="29">
        <v>171.47800000000001</v>
      </c>
      <c r="AA12" s="29">
        <v>216.91499999999999</v>
      </c>
      <c r="AB12" s="29">
        <v>213.11722</v>
      </c>
      <c r="AC12" s="29">
        <v>137.24543</v>
      </c>
      <c r="AD12" s="29">
        <v>182.98345</v>
      </c>
      <c r="AE12" s="29">
        <v>163.90098</v>
      </c>
      <c r="AF12" s="29">
        <v>155.98055752030899</v>
      </c>
      <c r="AG12" s="30">
        <v>122.28131857423401</v>
      </c>
    </row>
    <row r="13" spans="1:33" x14ac:dyDescent="0.2">
      <c r="A13" s="20"/>
      <c r="B13" s="2" t="s">
        <v>3</v>
      </c>
      <c r="D13" s="8"/>
      <c r="E13" s="28">
        <v>1419.9570000000001</v>
      </c>
      <c r="F13" s="29">
        <v>1973.2</v>
      </c>
      <c r="G13" s="29">
        <v>343.673</v>
      </c>
      <c r="H13" s="29">
        <v>735.17399999999998</v>
      </c>
      <c r="I13" s="29">
        <v>555.37800000000004</v>
      </c>
      <c r="J13" s="29">
        <v>225.054</v>
      </c>
      <c r="K13" s="29">
        <v>519.47</v>
      </c>
      <c r="L13" s="29">
        <v>1979.51</v>
      </c>
      <c r="M13" s="29">
        <v>1392.1413</v>
      </c>
      <c r="N13" s="29">
        <v>1941.1715999999999</v>
      </c>
      <c r="O13" s="29">
        <v>1903.9636</v>
      </c>
      <c r="P13" s="29">
        <v>1156.9725599999999</v>
      </c>
      <c r="Q13" s="29">
        <v>901.43859999999995</v>
      </c>
      <c r="R13" s="29">
        <v>600.93700000000001</v>
      </c>
      <c r="S13" s="29">
        <v>1109.7065</v>
      </c>
      <c r="T13" s="29">
        <v>1170.4012</v>
      </c>
      <c r="U13" s="29">
        <v>1217.58728</v>
      </c>
      <c r="V13" s="29">
        <v>776.71966999999995</v>
      </c>
      <c r="W13" s="29">
        <v>953.875</v>
      </c>
      <c r="X13" s="29">
        <v>2016.0060000000001</v>
      </c>
      <c r="Y13" s="29">
        <v>1346.3109999999999</v>
      </c>
      <c r="Z13" s="29">
        <v>1523.5650000000001</v>
      </c>
      <c r="AA13" s="29">
        <v>1886.3030000000001</v>
      </c>
      <c r="AB13" s="29">
        <v>1613.9635599999999</v>
      </c>
      <c r="AC13" s="29">
        <v>1036.4499599999999</v>
      </c>
      <c r="AD13" s="29">
        <v>986.85464999999999</v>
      </c>
      <c r="AE13" s="29">
        <v>1371.0965546534601</v>
      </c>
      <c r="AF13" s="29">
        <v>1564.57151071314</v>
      </c>
      <c r="AG13" s="30">
        <v>797.51172785484698</v>
      </c>
    </row>
    <row r="14" spans="1:33" x14ac:dyDescent="0.2">
      <c r="A14" s="20"/>
      <c r="B14" s="2" t="s">
        <v>6</v>
      </c>
      <c r="D14" s="8"/>
      <c r="E14" s="28">
        <v>14.318</v>
      </c>
      <c r="F14" s="29">
        <v>27.108000000000001</v>
      </c>
      <c r="G14" s="29">
        <v>5.2149999999999999</v>
      </c>
      <c r="H14" s="29">
        <v>9.7279999999999998</v>
      </c>
      <c r="I14" s="29">
        <v>7.7919999999999998</v>
      </c>
      <c r="J14" s="29">
        <v>3.1619999999999999</v>
      </c>
      <c r="K14" s="29">
        <v>6.883</v>
      </c>
      <c r="L14" s="29">
        <v>25.724</v>
      </c>
      <c r="M14" s="29">
        <v>13.007</v>
      </c>
      <c r="N14" s="29">
        <v>15.3124</v>
      </c>
      <c r="O14" s="29">
        <v>11.780200000000001</v>
      </c>
      <c r="P14" s="29">
        <v>5.8550399999999998</v>
      </c>
      <c r="Q14" s="29">
        <v>7.4619</v>
      </c>
      <c r="R14" s="29">
        <v>3.5383</v>
      </c>
      <c r="S14" s="29">
        <v>4.9028999999999998</v>
      </c>
      <c r="T14" s="29">
        <v>9.6508000000000003</v>
      </c>
      <c r="U14" s="29">
        <v>7.4598300000000002</v>
      </c>
      <c r="V14" s="29">
        <v>3.56223</v>
      </c>
      <c r="W14" s="29">
        <v>11.766</v>
      </c>
      <c r="X14" s="29">
        <v>7.0090000000000003</v>
      </c>
      <c r="Y14" s="29">
        <v>6.5789999999999997</v>
      </c>
      <c r="Z14" s="29">
        <v>7.327</v>
      </c>
      <c r="AA14" s="29">
        <v>22.762</v>
      </c>
      <c r="AB14" s="29">
        <v>14.355180000000001</v>
      </c>
      <c r="AC14" s="29">
        <v>2.9884300000000001</v>
      </c>
      <c r="AD14" s="29">
        <v>14.78885</v>
      </c>
      <c r="AE14" s="29">
        <v>23.370950000000001</v>
      </c>
      <c r="AF14" s="29">
        <v>23.370950000000001</v>
      </c>
      <c r="AG14" s="30">
        <v>23.370950000000001</v>
      </c>
    </row>
    <row r="15" spans="1:33" x14ac:dyDescent="0.2">
      <c r="A15" s="20"/>
      <c r="B15" s="2" t="s">
        <v>7</v>
      </c>
      <c r="D15" s="8"/>
      <c r="E15" s="28">
        <v>30.062999999999999</v>
      </c>
      <c r="F15" s="29">
        <v>20.664000000000001</v>
      </c>
      <c r="G15" s="29">
        <v>28.074000000000002</v>
      </c>
      <c r="H15" s="29">
        <v>12.28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1.8720000000000001</v>
      </c>
      <c r="Z15" s="29">
        <v>2.2989999999999999</v>
      </c>
      <c r="AA15" s="29">
        <v>0.186</v>
      </c>
      <c r="AB15" s="29">
        <v>8.6400000000000001E-3</v>
      </c>
      <c r="AC15" s="29">
        <v>0.22900000000000001</v>
      </c>
      <c r="AD15" s="29">
        <v>3.4529999999999998E-2</v>
      </c>
      <c r="AE15" s="29">
        <v>11.110139999999999</v>
      </c>
      <c r="AF15" s="29">
        <v>0.56603999999999999</v>
      </c>
      <c r="AG15" s="30">
        <v>6.8819999999999997</v>
      </c>
    </row>
    <row r="16" spans="1:33" x14ac:dyDescent="0.2">
      <c r="A16" s="20"/>
      <c r="B16" s="21" t="s">
        <v>8</v>
      </c>
      <c r="D16" s="8"/>
      <c r="E16" s="28">
        <v>577.64599999999996</v>
      </c>
      <c r="F16" s="29">
        <v>557.779</v>
      </c>
      <c r="G16" s="29">
        <v>1044.8109999999999</v>
      </c>
      <c r="H16" s="29">
        <v>315.35899999999998</v>
      </c>
      <c r="I16" s="29">
        <v>5.3929999999999998</v>
      </c>
      <c r="J16" s="29">
        <v>916.47199999999998</v>
      </c>
      <c r="K16" s="29">
        <v>1115.6389999999999</v>
      </c>
      <c r="L16" s="29">
        <v>1003.3339999999999</v>
      </c>
      <c r="M16" s="29">
        <v>690.41949999999997</v>
      </c>
      <c r="N16" s="29">
        <v>1059.4000000000001</v>
      </c>
      <c r="O16" s="29">
        <v>1307.7541000000001</v>
      </c>
      <c r="P16" s="29">
        <v>494.27791000000002</v>
      </c>
      <c r="Q16" s="29">
        <v>1247.259</v>
      </c>
      <c r="R16" s="29">
        <v>929.6925</v>
      </c>
      <c r="S16" s="29">
        <v>1296.3251</v>
      </c>
      <c r="T16" s="29">
        <v>1163.509</v>
      </c>
      <c r="U16" s="29">
        <v>1038.4388799999999</v>
      </c>
      <c r="V16" s="29">
        <v>896.40507000000002</v>
      </c>
      <c r="W16" s="29">
        <v>2518.8180000000002</v>
      </c>
      <c r="X16" s="29">
        <v>1770.62</v>
      </c>
      <c r="Y16" s="29">
        <v>926.16700000000003</v>
      </c>
      <c r="Z16" s="29">
        <v>1182.799</v>
      </c>
      <c r="AA16" s="29">
        <v>1416.28</v>
      </c>
      <c r="AB16" s="29">
        <v>1475.4205999999999</v>
      </c>
      <c r="AC16" s="29">
        <v>860.38328999999999</v>
      </c>
      <c r="AD16" s="29">
        <v>1618.3877199999999</v>
      </c>
      <c r="AE16" s="29">
        <v>1219.53826639978</v>
      </c>
      <c r="AF16" s="29">
        <v>625.87352966639605</v>
      </c>
      <c r="AG16" s="30">
        <v>1009.31358316306</v>
      </c>
    </row>
    <row r="17" spans="1:33" x14ac:dyDescent="0.2">
      <c r="A17" s="20"/>
      <c r="B17" s="21" t="s">
        <v>9</v>
      </c>
      <c r="D17" s="8"/>
      <c r="E17" s="28">
        <v>26.988</v>
      </c>
      <c r="F17" s="29">
        <v>32.192</v>
      </c>
      <c r="G17" s="29">
        <v>2.6440000000000001</v>
      </c>
      <c r="H17" s="29">
        <v>7.8520000000000003</v>
      </c>
      <c r="I17" s="29">
        <v>851.59400000000005</v>
      </c>
      <c r="J17" s="29">
        <v>1.325</v>
      </c>
      <c r="K17" s="29">
        <v>8.359</v>
      </c>
      <c r="L17" s="29">
        <v>6.1849999999999996</v>
      </c>
      <c r="M17" s="29">
        <v>1.4075</v>
      </c>
      <c r="N17" s="29">
        <v>4.1832000000000003</v>
      </c>
      <c r="O17" s="29">
        <v>5.2481999999999998</v>
      </c>
      <c r="P17" s="29">
        <v>0.89019999999999999</v>
      </c>
      <c r="Q17" s="29">
        <v>0</v>
      </c>
      <c r="R17" s="29">
        <v>0.29780000000000001</v>
      </c>
      <c r="S17" s="29">
        <v>1.8851</v>
      </c>
      <c r="T17" s="29">
        <v>0.1613</v>
      </c>
      <c r="U17" s="29">
        <v>1.19241</v>
      </c>
      <c r="V17" s="29">
        <v>0.69176000000000004</v>
      </c>
      <c r="W17" s="29">
        <v>1.56228623405265</v>
      </c>
      <c r="X17" s="29">
        <v>0</v>
      </c>
      <c r="Y17" s="29">
        <v>1.0311852641173</v>
      </c>
      <c r="Z17" s="29">
        <v>1.204</v>
      </c>
      <c r="AA17" s="29">
        <v>2.4249999999999998</v>
      </c>
      <c r="AB17" s="29">
        <v>0.22347</v>
      </c>
      <c r="AC17" s="29">
        <v>0</v>
      </c>
      <c r="AD17" s="29">
        <v>2.52956</v>
      </c>
      <c r="AE17" s="29">
        <v>7.4207210366625702</v>
      </c>
      <c r="AF17" s="29">
        <v>0.32275068058585099</v>
      </c>
      <c r="AG17" s="30">
        <v>1.01379155856845E-3</v>
      </c>
    </row>
    <row r="18" spans="1:33" x14ac:dyDescent="0.2">
      <c r="A18" s="20"/>
      <c r="B18" s="22" t="s">
        <v>36</v>
      </c>
      <c r="D18" s="8"/>
      <c r="E18" s="28">
        <v>52.955440126925801</v>
      </c>
      <c r="F18" s="29">
        <v>51.294144030014699</v>
      </c>
      <c r="G18" s="29">
        <v>51.208268549451198</v>
      </c>
      <c r="H18" s="29">
        <v>19.042067994607901</v>
      </c>
      <c r="I18" s="29">
        <v>44.258788723823599</v>
      </c>
      <c r="J18" s="29">
        <v>44.431860852642401</v>
      </c>
      <c r="K18" s="29">
        <v>39.437854978259502</v>
      </c>
      <c r="L18" s="29">
        <v>46.242065270905698</v>
      </c>
      <c r="M18" s="29">
        <v>43.808382472223798</v>
      </c>
      <c r="N18" s="29">
        <v>67.5317906338299</v>
      </c>
      <c r="O18" s="29">
        <v>59.166339999999998</v>
      </c>
      <c r="P18" s="29">
        <v>39.494101000000001</v>
      </c>
      <c r="Q18" s="29">
        <v>31.585470000000001</v>
      </c>
      <c r="R18" s="29">
        <v>49.667149999999999</v>
      </c>
      <c r="S18" s="29">
        <v>50.016039999999997</v>
      </c>
      <c r="T18" s="29">
        <v>44.85595</v>
      </c>
      <c r="U18" s="29">
        <v>28.312037</v>
      </c>
      <c r="V18" s="29">
        <v>26.475839000000001</v>
      </c>
      <c r="W18" s="29">
        <v>30.880919500000001</v>
      </c>
      <c r="X18" s="29">
        <v>35.286000000000001</v>
      </c>
      <c r="Y18" s="29">
        <v>24.505239730769201</v>
      </c>
      <c r="Z18" s="29">
        <v>44.487000000000002</v>
      </c>
      <c r="AA18" s="29">
        <v>14.919</v>
      </c>
      <c r="AB18" s="29">
        <v>56.019799999999996</v>
      </c>
      <c r="AC18" s="29">
        <v>19.785730000000001</v>
      </c>
      <c r="AD18" s="29">
        <v>46.37471</v>
      </c>
      <c r="AE18" s="29">
        <v>15.072265777638901</v>
      </c>
      <c r="AF18" s="29">
        <v>33.985240239511597</v>
      </c>
      <c r="AG18" s="30">
        <v>8.5625730425841304</v>
      </c>
    </row>
    <row r="19" spans="1:33" x14ac:dyDescent="0.2">
      <c r="A19" s="7"/>
      <c r="B19" s="2" t="s">
        <v>28</v>
      </c>
      <c r="D19" s="8"/>
      <c r="E19" s="28">
        <v>98.712000000000003</v>
      </c>
      <c r="F19" s="29">
        <v>135.005</v>
      </c>
      <c r="G19" s="29">
        <v>86.617999999999995</v>
      </c>
      <c r="H19" s="29">
        <v>38.661000000000001</v>
      </c>
      <c r="I19" s="29">
        <v>54.491</v>
      </c>
      <c r="J19" s="29">
        <v>29.963999999999999</v>
      </c>
      <c r="K19" s="29">
        <v>45.994999999999997</v>
      </c>
      <c r="L19" s="29">
        <v>78.691999999999993</v>
      </c>
      <c r="M19" s="29">
        <v>64.383399999999995</v>
      </c>
      <c r="N19" s="29">
        <v>141.42138979999999</v>
      </c>
      <c r="O19" s="29">
        <v>123.94670000000001</v>
      </c>
      <c r="P19" s="29">
        <v>111.15882999999999</v>
      </c>
      <c r="Q19" s="29">
        <v>135.96629999999999</v>
      </c>
      <c r="R19" s="29">
        <v>88.559200000000004</v>
      </c>
      <c r="S19" s="29">
        <v>111.50109999999999</v>
      </c>
      <c r="T19" s="29">
        <v>56.7913</v>
      </c>
      <c r="U19" s="29">
        <v>67.880430000000004</v>
      </c>
      <c r="V19" s="29">
        <v>78.549520000000001</v>
      </c>
      <c r="W19" s="29">
        <v>169.062022215795</v>
      </c>
      <c r="X19" s="29">
        <v>199.20400000000001</v>
      </c>
      <c r="Y19" s="29">
        <v>206.31399999999999</v>
      </c>
      <c r="Z19" s="29">
        <v>193.72</v>
      </c>
      <c r="AA19" s="29">
        <v>298.66000000000003</v>
      </c>
      <c r="AB19" s="29">
        <v>352.65586000000002</v>
      </c>
      <c r="AC19" s="29">
        <v>195.46762000000001</v>
      </c>
      <c r="AD19" s="29">
        <v>215.23752999999999</v>
      </c>
      <c r="AE19" s="29">
        <v>408.14930979393301</v>
      </c>
      <c r="AF19" s="29">
        <v>839.34857994542494</v>
      </c>
      <c r="AG19" s="30">
        <v>490.41986766180702</v>
      </c>
    </row>
    <row r="20" spans="1:33" x14ac:dyDescent="0.2">
      <c r="A20" s="20"/>
      <c r="B20" s="23" t="s">
        <v>37</v>
      </c>
      <c r="D20" s="8"/>
      <c r="E20" s="28">
        <v>121.90900000000001</v>
      </c>
      <c r="F20" s="29">
        <v>119.015</v>
      </c>
      <c r="G20" s="29">
        <v>112.614</v>
      </c>
      <c r="H20" s="29">
        <v>125.23</v>
      </c>
      <c r="I20" s="29">
        <v>118.002</v>
      </c>
      <c r="J20" s="29">
        <v>109.004</v>
      </c>
      <c r="K20" s="29">
        <v>103.845</v>
      </c>
      <c r="L20" s="29">
        <v>115.434</v>
      </c>
      <c r="M20" s="29">
        <v>121.5886</v>
      </c>
      <c r="N20" s="29">
        <v>108.0913</v>
      </c>
      <c r="O20" s="29">
        <v>118.7593</v>
      </c>
      <c r="P20" s="29">
        <v>115.81702</v>
      </c>
      <c r="Q20" s="29">
        <v>117.9196</v>
      </c>
      <c r="R20" s="29">
        <v>118.5767</v>
      </c>
      <c r="S20" s="29">
        <v>119.16419999999999</v>
      </c>
      <c r="T20" s="29">
        <v>119.85339999999999</v>
      </c>
      <c r="U20" s="29">
        <v>93.58869</v>
      </c>
      <c r="V20" s="29">
        <v>88.082629999999995</v>
      </c>
      <c r="W20" s="29">
        <v>99.241</v>
      </c>
      <c r="X20" s="29">
        <v>97.59</v>
      </c>
      <c r="Y20" s="29">
        <v>95.313999999999993</v>
      </c>
      <c r="Z20" s="29">
        <v>87.665000000000006</v>
      </c>
      <c r="AA20" s="29">
        <v>90.966999999999999</v>
      </c>
      <c r="AB20" s="29">
        <v>113.07809</v>
      </c>
      <c r="AC20" s="29">
        <v>77.317740000000001</v>
      </c>
      <c r="AD20" s="29">
        <v>101.59844</v>
      </c>
      <c r="AE20" s="29">
        <v>73.701587952911098</v>
      </c>
      <c r="AF20" s="29">
        <v>66.582187574026506</v>
      </c>
      <c r="AG20" s="30">
        <v>64.039670880835303</v>
      </c>
    </row>
    <row r="21" spans="1:33" x14ac:dyDescent="0.2">
      <c r="A21" s="20"/>
      <c r="B21" s="2" t="s">
        <v>29</v>
      </c>
      <c r="D21" s="8"/>
      <c r="E21" s="28">
        <v>26193.005000000001</v>
      </c>
      <c r="F21" s="29">
        <v>23929.65</v>
      </c>
      <c r="G21" s="29">
        <v>19917.629000000001</v>
      </c>
      <c r="H21" s="29">
        <v>27510.633999999998</v>
      </c>
      <c r="I21" s="29">
        <v>30118.819</v>
      </c>
      <c r="J21" s="29">
        <v>32847.194000000003</v>
      </c>
      <c r="K21" s="29">
        <v>35295.214</v>
      </c>
      <c r="L21" s="29">
        <v>37216.735999999997</v>
      </c>
      <c r="M21" s="29">
        <v>38129.472999999998</v>
      </c>
      <c r="N21" s="29">
        <v>37258.57316</v>
      </c>
      <c r="O21" s="29">
        <v>36965.898090000002</v>
      </c>
      <c r="P21" s="29">
        <v>25987.000889999999</v>
      </c>
      <c r="Q21" s="29">
        <v>29854.679370000002</v>
      </c>
      <c r="R21" s="29">
        <v>35046.381220000003</v>
      </c>
      <c r="S21" s="29">
        <v>33671.955260000002</v>
      </c>
      <c r="T21" s="29">
        <v>35059.602610000002</v>
      </c>
      <c r="U21" s="29">
        <v>35900.148269999998</v>
      </c>
      <c r="V21" s="29">
        <v>33027.8897</v>
      </c>
      <c r="W21" s="29">
        <v>32605.940070000001</v>
      </c>
      <c r="X21" s="29">
        <v>30177.369190000001</v>
      </c>
      <c r="Y21" s="29">
        <v>28180.813999999998</v>
      </c>
      <c r="Z21" s="29">
        <v>25785.722249999999</v>
      </c>
      <c r="AA21" s="29">
        <v>26343.167560000002</v>
      </c>
      <c r="AB21" s="29">
        <v>26129.02548</v>
      </c>
      <c r="AC21" s="29">
        <v>29223.753809999998</v>
      </c>
      <c r="AD21" s="29">
        <v>32658.010999999999</v>
      </c>
      <c r="AE21" s="29">
        <v>34405.226240000004</v>
      </c>
      <c r="AF21" s="29">
        <v>35146.514279881703</v>
      </c>
      <c r="AG21" s="30">
        <v>32225.937027478099</v>
      </c>
    </row>
    <row r="22" spans="1:33" x14ac:dyDescent="0.2">
      <c r="A22" s="20"/>
      <c r="B22" s="2" t="s">
        <v>30</v>
      </c>
      <c r="D22" s="8"/>
      <c r="E22" s="28">
        <v>17.855975999999998</v>
      </c>
      <c r="F22" s="29">
        <v>26.287269999999999</v>
      </c>
      <c r="G22" s="29">
        <v>38.057442000000002</v>
      </c>
      <c r="H22" s="29">
        <v>31.013625000000001</v>
      </c>
      <c r="I22" s="29">
        <v>43.638913000000002</v>
      </c>
      <c r="J22" s="29">
        <v>22.545096999999998</v>
      </c>
      <c r="K22" s="29">
        <v>37.561925000000002</v>
      </c>
      <c r="L22" s="29">
        <v>45.915031999999997</v>
      </c>
      <c r="M22" s="29">
        <v>29.639706</v>
      </c>
      <c r="N22" s="29">
        <v>44.616365999999999</v>
      </c>
      <c r="O22" s="29">
        <v>38.6579385</v>
      </c>
      <c r="P22" s="29">
        <v>37.42708906</v>
      </c>
      <c r="Q22" s="29">
        <v>26.519888999999999</v>
      </c>
      <c r="R22" s="29">
        <v>26.5557303</v>
      </c>
      <c r="S22" s="29">
        <v>42.165736199999998</v>
      </c>
      <c r="T22" s="29">
        <v>30.749162900000002</v>
      </c>
      <c r="U22" s="29">
        <v>24.006664010000001</v>
      </c>
      <c r="V22" s="29">
        <v>17.180411700000001</v>
      </c>
      <c r="W22" s="29">
        <v>17.180411700000001</v>
      </c>
      <c r="X22" s="29">
        <v>19.126911</v>
      </c>
      <c r="Y22" s="29">
        <v>26.326473883941901</v>
      </c>
      <c r="Z22" s="29">
        <v>17.767799</v>
      </c>
      <c r="AA22" s="29">
        <v>22.309591000000001</v>
      </c>
      <c r="AB22" s="29">
        <v>18.816381719999999</v>
      </c>
      <c r="AC22" s="29">
        <v>15.87899711</v>
      </c>
      <c r="AD22" s="29">
        <v>15.27953662</v>
      </c>
      <c r="AE22" s="29">
        <v>15.6728619588207</v>
      </c>
      <c r="AF22" s="29">
        <v>16.3616180107731</v>
      </c>
      <c r="AG22" s="30">
        <v>14.4461485436932</v>
      </c>
    </row>
    <row r="23" spans="1:33" x14ac:dyDescent="0.2">
      <c r="A23" s="20"/>
      <c r="B23" s="22" t="s">
        <v>38</v>
      </c>
      <c r="D23" s="8"/>
      <c r="E23" s="28">
        <v>70.207008000000002</v>
      </c>
      <c r="F23" s="29">
        <v>97.812927000000002</v>
      </c>
      <c r="G23" s="29">
        <v>112.545406</v>
      </c>
      <c r="H23" s="29">
        <v>104.41786999999999</v>
      </c>
      <c r="I23" s="29">
        <v>81.248979000000006</v>
      </c>
      <c r="J23" s="29">
        <v>110.945453</v>
      </c>
      <c r="K23" s="29">
        <v>133.872164</v>
      </c>
      <c r="L23" s="29">
        <v>170.78341499999999</v>
      </c>
      <c r="M23" s="29">
        <v>159.21823499999999</v>
      </c>
      <c r="N23" s="29">
        <v>240.87708019999999</v>
      </c>
      <c r="O23" s="29">
        <v>285.10111599999999</v>
      </c>
      <c r="P23" s="29">
        <v>211.420389</v>
      </c>
      <c r="Q23" s="29">
        <v>197.4507452</v>
      </c>
      <c r="R23" s="29">
        <v>81.600096600000001</v>
      </c>
      <c r="S23" s="29">
        <v>145.40951630000001</v>
      </c>
      <c r="T23" s="29">
        <v>248.75399139999999</v>
      </c>
      <c r="U23" s="29">
        <v>214.40025191999999</v>
      </c>
      <c r="V23" s="29">
        <v>69.065720990000003</v>
      </c>
      <c r="W23" s="29">
        <v>41.695869999999999</v>
      </c>
      <c r="X23" s="29">
        <v>153.70390900000001</v>
      </c>
      <c r="Y23" s="29">
        <v>138.372893</v>
      </c>
      <c r="Z23" s="29">
        <v>346.30452600000001</v>
      </c>
      <c r="AA23" s="29">
        <v>368.53283099999999</v>
      </c>
      <c r="AB23" s="29">
        <v>310.48050494</v>
      </c>
      <c r="AC23" s="29">
        <v>312.81280169000001</v>
      </c>
      <c r="AD23" s="29">
        <v>328.55366318</v>
      </c>
      <c r="AE23" s="29">
        <v>197.63446230812801</v>
      </c>
      <c r="AF23" s="29">
        <v>298.08287968782298</v>
      </c>
      <c r="AG23" s="30">
        <v>347.05158884862499</v>
      </c>
    </row>
    <row r="24" spans="1:33" x14ac:dyDescent="0.2">
      <c r="A24" s="20"/>
      <c r="B24" s="22" t="s">
        <v>39</v>
      </c>
      <c r="D24" s="8"/>
      <c r="E24" s="28">
        <v>34.887</v>
      </c>
      <c r="F24" s="29">
        <v>90.177999999999997</v>
      </c>
      <c r="G24" s="29">
        <v>45.244</v>
      </c>
      <c r="H24" s="29">
        <v>17.661999999999999</v>
      </c>
      <c r="I24" s="29">
        <v>52.46</v>
      </c>
      <c r="J24" s="29">
        <v>56.069000000000003</v>
      </c>
      <c r="K24" s="29">
        <v>27.562999999999999</v>
      </c>
      <c r="L24" s="29">
        <v>95.64</v>
      </c>
      <c r="M24" s="29">
        <v>66.5642</v>
      </c>
      <c r="N24" s="29">
        <v>4.6380999999999997</v>
      </c>
      <c r="O24" s="29">
        <v>107.82689999999999</v>
      </c>
      <c r="P24" s="29">
        <v>58.751170000000002</v>
      </c>
      <c r="Q24" s="29">
        <v>34.714399999999998</v>
      </c>
      <c r="R24" s="29">
        <v>12.305999999999999</v>
      </c>
      <c r="S24" s="29">
        <v>29.053699999999999</v>
      </c>
      <c r="T24" s="29">
        <v>11.7028</v>
      </c>
      <c r="U24" s="29">
        <v>9.0474700000000006</v>
      </c>
      <c r="V24" s="29">
        <v>0.75365000000000004</v>
      </c>
      <c r="W24" s="29">
        <v>0.37930999999999998</v>
      </c>
      <c r="X24" s="29">
        <v>22.741</v>
      </c>
      <c r="Y24" s="29">
        <v>15.33</v>
      </c>
      <c r="Z24" s="29">
        <v>11.997</v>
      </c>
      <c r="AA24" s="29">
        <v>8.4890000000000008</v>
      </c>
      <c r="AB24" s="29">
        <v>3.7565900000000001</v>
      </c>
      <c r="AC24" s="29">
        <v>12.05904</v>
      </c>
      <c r="AD24" s="29">
        <v>9.2605299999999993</v>
      </c>
      <c r="AE24" s="29">
        <v>5.14071509818835</v>
      </c>
      <c r="AF24" s="29">
        <v>2.26608117015846</v>
      </c>
      <c r="AG24" s="30">
        <v>5.0107736782313301</v>
      </c>
    </row>
    <row r="25" spans="1:33" x14ac:dyDescent="0.2">
      <c r="A25" s="20"/>
      <c r="B25" s="22" t="s">
        <v>40</v>
      </c>
      <c r="D25" s="8"/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30">
        <v>0</v>
      </c>
    </row>
    <row r="26" spans="1:33" x14ac:dyDescent="0.2">
      <c r="A26" s="20"/>
      <c r="B26" s="22" t="s">
        <v>41</v>
      </c>
      <c r="D26" s="8"/>
      <c r="E26" s="28">
        <v>23.707000000000001</v>
      </c>
      <c r="F26" s="29">
        <v>15.537000000000001</v>
      </c>
      <c r="G26" s="29">
        <v>48.478999999999999</v>
      </c>
      <c r="H26" s="29">
        <v>19.216000000000001</v>
      </c>
      <c r="I26" s="29">
        <v>27.667000000000002</v>
      </c>
      <c r="J26" s="29">
        <v>22.391999999999999</v>
      </c>
      <c r="K26" s="29">
        <v>58.966000000000001</v>
      </c>
      <c r="L26" s="29">
        <v>72.731999999999999</v>
      </c>
      <c r="M26" s="29">
        <v>121.8266</v>
      </c>
      <c r="N26" s="29">
        <v>106.7856</v>
      </c>
      <c r="O26" s="29">
        <v>98.135900000000007</v>
      </c>
      <c r="P26" s="29">
        <v>166.28709000000001</v>
      </c>
      <c r="Q26" s="29">
        <v>152.9254</v>
      </c>
      <c r="R26" s="29">
        <v>208.4409</v>
      </c>
      <c r="S26" s="29">
        <v>199.4819</v>
      </c>
      <c r="T26" s="29">
        <v>194.38399999999999</v>
      </c>
      <c r="U26" s="29">
        <v>186.43799999999999</v>
      </c>
      <c r="V26" s="29">
        <v>186.43799999999999</v>
      </c>
      <c r="W26" s="29">
        <v>186.43799999999999</v>
      </c>
      <c r="X26" s="29">
        <v>186.43799999999999</v>
      </c>
      <c r="Y26" s="29">
        <v>166.16499999999999</v>
      </c>
      <c r="Z26" s="29">
        <v>178.49199999999999</v>
      </c>
      <c r="AA26" s="29">
        <v>146.81800000000001</v>
      </c>
      <c r="AB26" s="29">
        <v>196.61624</v>
      </c>
      <c r="AC26" s="29">
        <v>237.69861</v>
      </c>
      <c r="AD26" s="29">
        <v>192.20836</v>
      </c>
      <c r="AE26" s="29">
        <v>263.19836379191202</v>
      </c>
      <c r="AF26" s="29">
        <v>193.86093754202099</v>
      </c>
      <c r="AG26" s="30">
        <v>208.05972678974899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30">
        <v>0</v>
      </c>
    </row>
    <row r="30" spans="1:33" x14ac:dyDescent="0.2">
      <c r="A30" s="20"/>
      <c r="B30" s="22" t="s">
        <v>43</v>
      </c>
      <c r="D30" s="8"/>
      <c r="E30" s="28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30">
        <v>0</v>
      </c>
    </row>
    <row r="31" spans="1:33" x14ac:dyDescent="0.2">
      <c r="A31" s="20"/>
      <c r="B31" s="22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30">
        <v>0</v>
      </c>
    </row>
    <row r="32" spans="1:33" x14ac:dyDescent="0.2">
      <c r="A32" s="20"/>
      <c r="B32" s="22" t="s">
        <v>45</v>
      </c>
      <c r="D32" s="8"/>
      <c r="E32" s="28">
        <v>10705828.926405299</v>
      </c>
      <c r="F32" s="29">
        <v>10705828.926405299</v>
      </c>
      <c r="G32" s="29">
        <v>10705828.926405299</v>
      </c>
      <c r="H32" s="29">
        <v>10705828.926405299</v>
      </c>
      <c r="I32" s="29">
        <v>10705828.926405299</v>
      </c>
      <c r="J32" s="29">
        <v>10705828.926405299</v>
      </c>
      <c r="K32" s="29">
        <v>10705828.926405299</v>
      </c>
      <c r="L32" s="29">
        <v>10705828.926405299</v>
      </c>
      <c r="M32" s="29">
        <v>10705828.926405299</v>
      </c>
      <c r="N32" s="29">
        <v>10705828.926405299</v>
      </c>
      <c r="O32" s="29">
        <v>10705775.396472599</v>
      </c>
      <c r="P32" s="29">
        <v>10705775.396472599</v>
      </c>
      <c r="Q32" s="29">
        <v>10705775.396472599</v>
      </c>
      <c r="R32" s="29">
        <v>10705775.396472599</v>
      </c>
      <c r="S32" s="29">
        <v>10705775.396472599</v>
      </c>
      <c r="T32" s="29">
        <v>10705775.396472599</v>
      </c>
      <c r="U32" s="29">
        <v>10705775.396472599</v>
      </c>
      <c r="V32" s="29">
        <v>10705775.396472599</v>
      </c>
      <c r="W32" s="29">
        <v>10705775.396472599</v>
      </c>
      <c r="X32" s="29">
        <v>10705775.396472599</v>
      </c>
      <c r="Y32" s="29">
        <v>10705775.396472599</v>
      </c>
      <c r="Z32" s="29">
        <v>10705775.396472599</v>
      </c>
      <c r="AA32" s="29">
        <v>10705775.396472599</v>
      </c>
      <c r="AB32" s="29">
        <v>10705775.396472599</v>
      </c>
      <c r="AC32" s="29">
        <v>10705775.396472599</v>
      </c>
      <c r="AD32" s="29">
        <v>10705775.396472599</v>
      </c>
      <c r="AE32" s="29">
        <v>10705775.396472599</v>
      </c>
      <c r="AF32" s="29">
        <v>10705775.396472599</v>
      </c>
      <c r="AG32" s="30">
        <v>10705775.396472599</v>
      </c>
    </row>
    <row r="33" spans="1:33" x14ac:dyDescent="0.2">
      <c r="A33" s="20"/>
      <c r="B33" s="22" t="s">
        <v>46</v>
      </c>
      <c r="D33" s="8"/>
      <c r="E33" s="28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30">
        <v>0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28">
        <v>4540</v>
      </c>
      <c r="F35" s="31">
        <v>4051</v>
      </c>
      <c r="G35" s="31">
        <v>1205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1">
        <v>26</v>
      </c>
      <c r="Z35" s="31">
        <v>369</v>
      </c>
      <c r="AA35" s="31">
        <v>292</v>
      </c>
      <c r="AB35" s="31">
        <v>136.51</v>
      </c>
      <c r="AC35" s="31">
        <v>1308.51</v>
      </c>
      <c r="AD35" s="31">
        <v>6</v>
      </c>
      <c r="AE35" s="31">
        <v>1649.88</v>
      </c>
      <c r="AF35" s="31">
        <v>117.93</v>
      </c>
      <c r="AG35" s="32">
        <v>1023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G39"/>
  <sheetViews>
    <sheetView zoomScale="75" zoomScaleNormal="75" workbookViewId="0">
      <selection activeCell="E9" sqref="E9"/>
    </sheetView>
  </sheetViews>
  <sheetFormatPr defaultColWidth="8.42578125" defaultRowHeight="12.75" x14ac:dyDescent="0.2"/>
  <cols>
    <col min="1" max="4" width="8.42578125" style="2"/>
    <col min="5" max="33" width="10.42578125" style="2" bestFit="1" customWidth="1"/>
    <col min="34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63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8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0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696.03200000000004</v>
      </c>
      <c r="F11" s="29">
        <v>650.60699999999997</v>
      </c>
      <c r="G11" s="29">
        <v>897.94100000000003</v>
      </c>
      <c r="H11" s="29">
        <v>1116.306</v>
      </c>
      <c r="I11" s="29">
        <v>1386.229</v>
      </c>
      <c r="J11" s="29">
        <v>448.14699999999999</v>
      </c>
      <c r="K11" s="29">
        <v>1341.6579999999999</v>
      </c>
      <c r="L11" s="29">
        <v>1189.3699999999999</v>
      </c>
      <c r="M11" s="29">
        <v>928.25369999999998</v>
      </c>
      <c r="N11" s="29">
        <v>869.83529999999996</v>
      </c>
      <c r="O11" s="29">
        <v>1189.2941000000001</v>
      </c>
      <c r="P11" s="29">
        <v>1670.4635699999999</v>
      </c>
      <c r="Q11" s="29">
        <v>1655.7197000000001</v>
      </c>
      <c r="R11" s="29">
        <v>478.41759999999999</v>
      </c>
      <c r="S11" s="29">
        <v>2274.5109000000002</v>
      </c>
      <c r="T11" s="29">
        <v>1305.0771999999999</v>
      </c>
      <c r="U11" s="29">
        <v>2003.5595599999999</v>
      </c>
      <c r="V11" s="29">
        <v>604.51790000000005</v>
      </c>
      <c r="W11" s="29">
        <v>1789.223</v>
      </c>
      <c r="X11" s="29">
        <v>1461.36</v>
      </c>
      <c r="Y11" s="29">
        <v>1864.5039999999999</v>
      </c>
      <c r="Z11" s="29">
        <v>1944.915</v>
      </c>
      <c r="AA11" s="29">
        <v>2005.0650000000001</v>
      </c>
      <c r="AB11" s="29">
        <v>1952.21902</v>
      </c>
      <c r="AC11" s="29">
        <v>2035.81394</v>
      </c>
      <c r="AD11" s="29">
        <v>1373.8331000000001</v>
      </c>
      <c r="AE11" s="29">
        <v>1143.3360658755601</v>
      </c>
      <c r="AF11" s="29">
        <v>3182.9493933468202</v>
      </c>
      <c r="AG11" s="30">
        <v>2178.18780562654</v>
      </c>
    </row>
    <row r="12" spans="1:33" x14ac:dyDescent="0.2">
      <c r="A12" s="20"/>
      <c r="B12" s="2" t="s">
        <v>5</v>
      </c>
      <c r="D12" s="8"/>
      <c r="E12" s="28">
        <v>1.0409999999999999</v>
      </c>
      <c r="F12" s="29">
        <v>2.0230000000000001</v>
      </c>
      <c r="G12" s="29">
        <v>2.9529999999999998</v>
      </c>
      <c r="H12" s="29">
        <v>2.7629999999999999</v>
      </c>
      <c r="I12" s="29">
        <v>1.6739999999999999</v>
      </c>
      <c r="J12" s="29">
        <v>5.1349999999999998</v>
      </c>
      <c r="K12" s="29">
        <v>6.8070000000000004</v>
      </c>
      <c r="L12" s="29">
        <v>6.5369999999999999</v>
      </c>
      <c r="M12" s="29">
        <v>10.218</v>
      </c>
      <c r="N12" s="29">
        <v>2.5426000000000002</v>
      </c>
      <c r="O12" s="29">
        <v>4.0042</v>
      </c>
      <c r="P12" s="29">
        <v>7.6012500000000003</v>
      </c>
      <c r="Q12" s="29">
        <v>9.1189999999999998</v>
      </c>
      <c r="R12" s="29">
        <v>15.1997</v>
      </c>
      <c r="S12" s="29">
        <v>6.5658000000000003</v>
      </c>
      <c r="T12" s="29">
        <v>2.2389999999999999</v>
      </c>
      <c r="U12" s="29">
        <v>19.210660000000001</v>
      </c>
      <c r="V12" s="29">
        <v>2.5444900000000001</v>
      </c>
      <c r="W12" s="29">
        <v>4.1050609572086998</v>
      </c>
      <c r="X12" s="29">
        <v>2.956</v>
      </c>
      <c r="Y12" s="29">
        <v>6</v>
      </c>
      <c r="Z12" s="29">
        <v>11.590999999999999</v>
      </c>
      <c r="AA12" s="29">
        <v>20.88</v>
      </c>
      <c r="AB12" s="29">
        <v>28.21603</v>
      </c>
      <c r="AC12" s="29">
        <v>38.061199999999999</v>
      </c>
      <c r="AD12" s="29">
        <v>58.897109999999998</v>
      </c>
      <c r="AE12" s="29">
        <v>61.202019999999997</v>
      </c>
      <c r="AF12" s="29">
        <v>69.184964078500698</v>
      </c>
      <c r="AG12" s="30">
        <v>60.232093836640701</v>
      </c>
    </row>
    <row r="13" spans="1:33" x14ac:dyDescent="0.2">
      <c r="A13" s="20"/>
      <c r="B13" s="2" t="s">
        <v>3</v>
      </c>
      <c r="D13" s="8"/>
      <c r="E13" s="28">
        <v>1961.36</v>
      </c>
      <c r="F13" s="29">
        <v>1492.998</v>
      </c>
      <c r="G13" s="29">
        <v>1150.396</v>
      </c>
      <c r="H13" s="29">
        <v>2015.1369999999999</v>
      </c>
      <c r="I13" s="29">
        <v>2021.886</v>
      </c>
      <c r="J13" s="29">
        <v>933.62800000000004</v>
      </c>
      <c r="K13" s="29">
        <v>1921.1769999999999</v>
      </c>
      <c r="L13" s="29">
        <v>2262.2730000000001</v>
      </c>
      <c r="M13" s="29">
        <v>1502.7837</v>
      </c>
      <c r="N13" s="29">
        <v>1462.3150000000001</v>
      </c>
      <c r="O13" s="29">
        <v>2642.0886</v>
      </c>
      <c r="P13" s="29">
        <v>3079.6852600000002</v>
      </c>
      <c r="Q13" s="29">
        <v>2791.3552</v>
      </c>
      <c r="R13" s="29">
        <v>890.18550000000005</v>
      </c>
      <c r="S13" s="29">
        <v>3145.4776999999999</v>
      </c>
      <c r="T13" s="29">
        <v>1927.0578</v>
      </c>
      <c r="U13" s="29">
        <v>2908.9206100000001</v>
      </c>
      <c r="V13" s="29">
        <v>879.25121999999999</v>
      </c>
      <c r="W13" s="29">
        <v>1995.3050000000001</v>
      </c>
      <c r="X13" s="29">
        <v>1755.7270000000001</v>
      </c>
      <c r="Y13" s="29">
        <v>2994.9250000000002</v>
      </c>
      <c r="Z13" s="29">
        <v>4412.4340000000002</v>
      </c>
      <c r="AA13" s="29">
        <v>3943.3110000000001</v>
      </c>
      <c r="AB13" s="29">
        <v>3422.8649399999999</v>
      </c>
      <c r="AC13" s="29">
        <v>3395.8921799999998</v>
      </c>
      <c r="AD13" s="29">
        <v>2631.3006599999999</v>
      </c>
      <c r="AE13" s="29">
        <v>1868.54270236052</v>
      </c>
      <c r="AF13" s="29">
        <v>4802.7867861975101</v>
      </c>
      <c r="AG13" s="30">
        <v>3790.9810159560402</v>
      </c>
    </row>
    <row r="14" spans="1:33" x14ac:dyDescent="0.2">
      <c r="A14" s="20"/>
      <c r="B14" s="2" t="s">
        <v>6</v>
      </c>
      <c r="D14" s="8"/>
      <c r="E14" s="28">
        <v>330.41399999999999</v>
      </c>
      <c r="F14" s="29">
        <v>301.14100000000002</v>
      </c>
      <c r="G14" s="29">
        <v>300.423</v>
      </c>
      <c r="H14" s="29">
        <v>403.76499999999999</v>
      </c>
      <c r="I14" s="29">
        <v>362.00599999999997</v>
      </c>
      <c r="J14" s="29">
        <v>200.60499999999999</v>
      </c>
      <c r="K14" s="29">
        <v>391.65100000000001</v>
      </c>
      <c r="L14" s="29">
        <v>304.04500000000002</v>
      </c>
      <c r="M14" s="29">
        <v>369.0761</v>
      </c>
      <c r="N14" s="29">
        <v>458.01600000000002</v>
      </c>
      <c r="O14" s="29">
        <v>296.26029999999997</v>
      </c>
      <c r="P14" s="29">
        <v>351.38159000000002</v>
      </c>
      <c r="Q14" s="29">
        <v>333.91579999999999</v>
      </c>
      <c r="R14" s="29">
        <v>250.08709999999999</v>
      </c>
      <c r="S14" s="29">
        <v>507.27280000000002</v>
      </c>
      <c r="T14" s="29">
        <v>284.45</v>
      </c>
      <c r="U14" s="29">
        <v>328.12159000000003</v>
      </c>
      <c r="V14" s="29">
        <v>134.17785000000001</v>
      </c>
      <c r="W14" s="29">
        <v>334.68099999999998</v>
      </c>
      <c r="X14" s="29">
        <v>236.29900000000001</v>
      </c>
      <c r="Y14" s="29">
        <v>300.10899999999998</v>
      </c>
      <c r="Z14" s="29">
        <v>236.97800000000001</v>
      </c>
      <c r="AA14" s="29">
        <v>234.09</v>
      </c>
      <c r="AB14" s="29">
        <v>233.15923000000001</v>
      </c>
      <c r="AC14" s="29">
        <v>213.07124999999999</v>
      </c>
      <c r="AD14" s="29">
        <v>179.46811</v>
      </c>
      <c r="AE14" s="29">
        <v>185.29069000000001</v>
      </c>
      <c r="AF14" s="29">
        <v>185.29069000000001</v>
      </c>
      <c r="AG14" s="30">
        <v>185.29069000000001</v>
      </c>
    </row>
    <row r="15" spans="1:33" x14ac:dyDescent="0.2">
      <c r="A15" s="20"/>
      <c r="B15" s="2" t="s">
        <v>7</v>
      </c>
      <c r="D15" s="8"/>
      <c r="E15" s="28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6.3259999999999996</v>
      </c>
      <c r="M15" s="29">
        <v>4.4420000000000002</v>
      </c>
      <c r="N15" s="29">
        <v>4.8952999999999998</v>
      </c>
      <c r="O15" s="29">
        <v>0</v>
      </c>
      <c r="P15" s="29">
        <v>17.986270000000001</v>
      </c>
      <c r="Q15" s="29">
        <v>13.5558</v>
      </c>
      <c r="R15" s="29">
        <v>3.3969</v>
      </c>
      <c r="S15" s="29">
        <v>2.7608999999999999</v>
      </c>
      <c r="T15" s="29">
        <v>3.59</v>
      </c>
      <c r="U15" s="29">
        <v>10.312569999999999</v>
      </c>
      <c r="V15" s="29">
        <v>2.2185700000000002</v>
      </c>
      <c r="W15" s="29">
        <v>0</v>
      </c>
      <c r="X15" s="29">
        <v>0</v>
      </c>
      <c r="Y15" s="29">
        <v>0.31</v>
      </c>
      <c r="Z15" s="29">
        <v>2.4449999999999998</v>
      </c>
      <c r="AA15" s="29">
        <v>6.1189999999999998</v>
      </c>
      <c r="AB15" s="29">
        <v>3.4879899999999999</v>
      </c>
      <c r="AC15" s="29">
        <v>6.9572399999999996</v>
      </c>
      <c r="AD15" s="29">
        <v>2.3293300000000001</v>
      </c>
      <c r="AE15" s="29">
        <v>0.227154177021721</v>
      </c>
      <c r="AF15" s="29">
        <v>0</v>
      </c>
      <c r="AG15" s="30">
        <v>0</v>
      </c>
    </row>
    <row r="16" spans="1:33" x14ac:dyDescent="0.2">
      <c r="A16" s="20"/>
      <c r="B16" s="21" t="s">
        <v>8</v>
      </c>
      <c r="D16" s="8"/>
      <c r="E16" s="28">
        <v>0.79100000000000004</v>
      </c>
      <c r="F16" s="29">
        <v>0.55200000000000005</v>
      </c>
      <c r="G16" s="29">
        <v>0.253</v>
      </c>
      <c r="H16" s="29">
        <v>1.2E-2</v>
      </c>
      <c r="I16" s="29">
        <v>70.733999999999995</v>
      </c>
      <c r="J16" s="29">
        <v>7.5720000000000001</v>
      </c>
      <c r="K16" s="29">
        <v>3.9769999999999999</v>
      </c>
      <c r="L16" s="29">
        <v>2.681</v>
      </c>
      <c r="M16" s="29">
        <v>5.9532999999999996</v>
      </c>
      <c r="N16" s="29">
        <v>0</v>
      </c>
      <c r="O16" s="29">
        <v>0</v>
      </c>
      <c r="P16" s="29">
        <v>2.1589</v>
      </c>
      <c r="Q16" s="29">
        <v>4.4756</v>
      </c>
      <c r="R16" s="29">
        <v>2.0994000000000002</v>
      </c>
      <c r="S16" s="29">
        <v>2.0148999999999999</v>
      </c>
      <c r="T16" s="29">
        <v>0</v>
      </c>
      <c r="U16" s="29">
        <v>0.78486999999999996</v>
      </c>
      <c r="V16" s="29">
        <v>0.17795</v>
      </c>
      <c r="W16" s="29">
        <v>0.09</v>
      </c>
      <c r="X16" s="29">
        <v>1.1870000000000001</v>
      </c>
      <c r="Y16" s="29">
        <v>0</v>
      </c>
      <c r="Z16" s="29">
        <v>1.7649999999999999</v>
      </c>
      <c r="AA16" s="29">
        <v>2.8490000000000002</v>
      </c>
      <c r="AB16" s="29">
        <v>3.5068199999999998</v>
      </c>
      <c r="AC16" s="29">
        <v>0.46568999999999999</v>
      </c>
      <c r="AD16" s="29">
        <v>0.51056000000000001</v>
      </c>
      <c r="AE16" s="29">
        <v>3.2900052384256502</v>
      </c>
      <c r="AF16" s="29">
        <v>0.80246128412489504</v>
      </c>
      <c r="AG16" s="30">
        <v>2.5385794264864399</v>
      </c>
    </row>
    <row r="17" spans="1:33" x14ac:dyDescent="0.2">
      <c r="A17" s="20"/>
      <c r="B17" s="21" t="s">
        <v>9</v>
      </c>
      <c r="D17" s="8"/>
      <c r="E17" s="28">
        <v>25.86</v>
      </c>
      <c r="F17" s="29">
        <v>32.734000000000002</v>
      </c>
      <c r="G17" s="29">
        <v>34.569000000000003</v>
      </c>
      <c r="H17" s="29">
        <v>50.029000000000003</v>
      </c>
      <c r="I17" s="29">
        <v>9.5000000000000001E-2</v>
      </c>
      <c r="J17" s="29">
        <v>65.477000000000004</v>
      </c>
      <c r="K17" s="29">
        <v>120.489</v>
      </c>
      <c r="L17" s="29">
        <v>167.20599999999999</v>
      </c>
      <c r="M17" s="29">
        <v>182.61089999999999</v>
      </c>
      <c r="N17" s="29">
        <v>179.6379</v>
      </c>
      <c r="O17" s="29">
        <v>235.36879999999999</v>
      </c>
      <c r="P17" s="29">
        <v>315.70546999999999</v>
      </c>
      <c r="Q17" s="29">
        <v>296.93650000000002</v>
      </c>
      <c r="R17" s="29">
        <v>104.5468</v>
      </c>
      <c r="S17" s="29">
        <v>295.49299999999999</v>
      </c>
      <c r="T17" s="29">
        <v>200.3348</v>
      </c>
      <c r="U17" s="29">
        <v>262.17509000000001</v>
      </c>
      <c r="V17" s="29">
        <v>53.103639999999999</v>
      </c>
      <c r="W17" s="29">
        <v>119.93044661456</v>
      </c>
      <c r="X17" s="29">
        <v>88.915000000000006</v>
      </c>
      <c r="Y17" s="29">
        <v>178.58135915951601</v>
      </c>
      <c r="Z17" s="29">
        <v>72.977000000000004</v>
      </c>
      <c r="AA17" s="29">
        <v>74.852999999999994</v>
      </c>
      <c r="AB17" s="29">
        <v>49.855220000000003</v>
      </c>
      <c r="AC17" s="29">
        <v>31.778490000000001</v>
      </c>
      <c r="AD17" s="29">
        <v>32.488759999999999</v>
      </c>
      <c r="AE17" s="29">
        <v>20.142789977838401</v>
      </c>
      <c r="AF17" s="29">
        <v>29.120489273643901</v>
      </c>
      <c r="AG17" s="30">
        <v>14.8420302085147</v>
      </c>
    </row>
    <row r="18" spans="1:33" x14ac:dyDescent="0.2">
      <c r="A18" s="20"/>
      <c r="B18" s="22" t="s">
        <v>36</v>
      </c>
      <c r="D18" s="8"/>
      <c r="E18" s="28">
        <v>32.630431808618198</v>
      </c>
      <c r="F18" s="29">
        <v>29.853814174382698</v>
      </c>
      <c r="G18" s="29">
        <v>38.641888475714197</v>
      </c>
      <c r="H18" s="29">
        <v>47.687754072133501</v>
      </c>
      <c r="I18" s="29">
        <v>48.073367735292898</v>
      </c>
      <c r="J18" s="29">
        <v>16.264883706515</v>
      </c>
      <c r="K18" s="29">
        <v>32.9678096021089</v>
      </c>
      <c r="L18" s="29">
        <v>40.577743581211003</v>
      </c>
      <c r="M18" s="29">
        <v>26.9745681584394</v>
      </c>
      <c r="N18" s="29">
        <v>35.728111145328903</v>
      </c>
      <c r="O18" s="29">
        <v>23.6249</v>
      </c>
      <c r="P18" s="29">
        <v>25.640291000000001</v>
      </c>
      <c r="Q18" s="29">
        <v>13.71575</v>
      </c>
      <c r="R18" s="29">
        <v>29.03406</v>
      </c>
      <c r="S18" s="29">
        <v>33.036650000000002</v>
      </c>
      <c r="T18" s="29">
        <v>49.029020000000003</v>
      </c>
      <c r="U18" s="29">
        <v>36.840063000000001</v>
      </c>
      <c r="V18" s="29">
        <v>41.505294999999997</v>
      </c>
      <c r="W18" s="29">
        <v>32.0141475</v>
      </c>
      <c r="X18" s="29">
        <v>22.523</v>
      </c>
      <c r="Y18" s="29">
        <v>34.392505884615403</v>
      </c>
      <c r="Z18" s="29">
        <v>69.384</v>
      </c>
      <c r="AA18" s="29">
        <v>22.306000000000001</v>
      </c>
      <c r="AB18" s="29">
        <v>49.508429999999997</v>
      </c>
      <c r="AC18" s="29">
        <v>33.692619999999998</v>
      </c>
      <c r="AD18" s="29">
        <v>21.43843</v>
      </c>
      <c r="AE18" s="29">
        <v>10.142460730384199</v>
      </c>
      <c r="AF18" s="29">
        <v>14.6400234349664</v>
      </c>
      <c r="AG18" s="30">
        <v>2.3933729338415501</v>
      </c>
    </row>
    <row r="19" spans="1:33" x14ac:dyDescent="0.2">
      <c r="A19" s="7"/>
      <c r="B19" s="2" t="s">
        <v>28</v>
      </c>
      <c r="D19" s="8"/>
      <c r="E19" s="28">
        <v>316.85753499999998</v>
      </c>
      <c r="F19" s="29">
        <v>227.03655000000001</v>
      </c>
      <c r="G19" s="29">
        <v>429.41339727399998</v>
      </c>
      <c r="H19" s="29">
        <v>560.44511399999999</v>
      </c>
      <c r="I19" s="29">
        <v>578.30934999999999</v>
      </c>
      <c r="J19" s="29">
        <v>149.85500999999999</v>
      </c>
      <c r="K19" s="29">
        <v>584.09671500000002</v>
      </c>
      <c r="L19" s="29">
        <v>536.64882499999999</v>
      </c>
      <c r="M19" s="29">
        <v>280.25045399999999</v>
      </c>
      <c r="N19" s="29">
        <v>281.78908469999999</v>
      </c>
      <c r="O19" s="29">
        <v>483.60081009999999</v>
      </c>
      <c r="P19" s="29">
        <v>480.12432102999998</v>
      </c>
      <c r="Q19" s="29">
        <v>512.64021509999998</v>
      </c>
      <c r="R19" s="29">
        <v>52.806139999999999</v>
      </c>
      <c r="S19" s="29">
        <v>367.28466959999997</v>
      </c>
      <c r="T19" s="29">
        <v>188.95421110000001</v>
      </c>
      <c r="U19" s="29">
        <v>529.23161766999999</v>
      </c>
      <c r="V19" s="29">
        <v>51.532899999999998</v>
      </c>
      <c r="W19" s="29">
        <v>79.9813742563217</v>
      </c>
      <c r="X19" s="29">
        <v>115.331208</v>
      </c>
      <c r="Y19" s="29">
        <v>238.76900000000001</v>
      </c>
      <c r="Z19" s="29">
        <v>490.70318099999997</v>
      </c>
      <c r="AA19" s="29">
        <v>436.11799999999999</v>
      </c>
      <c r="AB19" s="29">
        <v>386.61341049999999</v>
      </c>
      <c r="AC19" s="29">
        <v>385.83262000000002</v>
      </c>
      <c r="AD19" s="29">
        <v>249.53023999999999</v>
      </c>
      <c r="AE19" s="29">
        <v>112.3861092416</v>
      </c>
      <c r="AF19" s="29">
        <v>1279.9220561437801</v>
      </c>
      <c r="AG19" s="30">
        <v>1071.1142001450601</v>
      </c>
    </row>
    <row r="20" spans="1:33" x14ac:dyDescent="0.2">
      <c r="A20" s="20"/>
      <c r="B20" s="23" t="s">
        <v>37</v>
      </c>
      <c r="D20" s="8"/>
      <c r="E20" s="28">
        <v>368.40899999999999</v>
      </c>
      <c r="F20" s="29">
        <v>376.73899999999998</v>
      </c>
      <c r="G20" s="29">
        <v>368.77699999999999</v>
      </c>
      <c r="H20" s="29">
        <v>309.19200000000001</v>
      </c>
      <c r="I20" s="29">
        <v>322.14699999999999</v>
      </c>
      <c r="J20" s="29">
        <v>279.87599999999998</v>
      </c>
      <c r="K20" s="29">
        <v>335.649</v>
      </c>
      <c r="L20" s="29">
        <v>315.72699999999998</v>
      </c>
      <c r="M20" s="29">
        <v>295.10149999999999</v>
      </c>
      <c r="N20" s="29">
        <v>319.22809999999998</v>
      </c>
      <c r="O20" s="29">
        <v>294.65649999999999</v>
      </c>
      <c r="P20" s="29">
        <v>296.97266000000002</v>
      </c>
      <c r="Q20" s="29">
        <v>294.5437</v>
      </c>
      <c r="R20" s="29">
        <v>270.8503</v>
      </c>
      <c r="S20" s="29">
        <v>337.94290000000001</v>
      </c>
      <c r="T20" s="29">
        <v>271.3526</v>
      </c>
      <c r="U20" s="29">
        <v>289.33409999999998</v>
      </c>
      <c r="V20" s="29">
        <v>256.47789</v>
      </c>
      <c r="W20" s="29">
        <v>322.44600000000003</v>
      </c>
      <c r="X20" s="29">
        <v>255.483</v>
      </c>
      <c r="Y20" s="29">
        <v>275.02600000000001</v>
      </c>
      <c r="Z20" s="29">
        <v>236.71700000000001</v>
      </c>
      <c r="AA20" s="29">
        <v>295.87799999999999</v>
      </c>
      <c r="AB20" s="29">
        <v>250.66762</v>
      </c>
      <c r="AC20" s="29">
        <v>292.17813999999998</v>
      </c>
      <c r="AD20" s="29">
        <v>238.29651999999999</v>
      </c>
      <c r="AE20" s="29">
        <v>243.62124938021699</v>
      </c>
      <c r="AF20" s="29">
        <v>251.136252501006</v>
      </c>
      <c r="AG20" s="30">
        <v>230.30207247403101</v>
      </c>
    </row>
    <row r="21" spans="1:33" x14ac:dyDescent="0.2">
      <c r="A21" s="20"/>
      <c r="B21" s="2" t="s">
        <v>29</v>
      </c>
      <c r="D21" s="8"/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30">
        <v>0</v>
      </c>
    </row>
    <row r="22" spans="1:33" x14ac:dyDescent="0.2">
      <c r="A22" s="20"/>
      <c r="B22" s="2" t="s">
        <v>30</v>
      </c>
      <c r="D22" s="8"/>
      <c r="E22" s="28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30">
        <v>0</v>
      </c>
    </row>
    <row r="23" spans="1:33" x14ac:dyDescent="0.2">
      <c r="A23" s="20"/>
      <c r="B23" s="22" t="s">
        <v>38</v>
      </c>
      <c r="D23" s="8"/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30">
        <v>0</v>
      </c>
    </row>
    <row r="24" spans="1:33" x14ac:dyDescent="0.2">
      <c r="A24" s="20"/>
      <c r="B24" s="22" t="s">
        <v>39</v>
      </c>
      <c r="D24" s="8"/>
      <c r="E24" s="28">
        <v>35.520000000000003</v>
      </c>
      <c r="F24" s="29">
        <v>16.983000000000001</v>
      </c>
      <c r="G24" s="29">
        <v>40.819000000000003</v>
      </c>
      <c r="H24" s="29">
        <v>37.718000000000004</v>
      </c>
      <c r="I24" s="29">
        <v>74.957999999999998</v>
      </c>
      <c r="J24" s="29">
        <v>66.472999999999999</v>
      </c>
      <c r="K24" s="29">
        <v>138.86000000000001</v>
      </c>
      <c r="L24" s="29">
        <v>142.09800000000001</v>
      </c>
      <c r="M24" s="29">
        <v>137.7706</v>
      </c>
      <c r="N24" s="29">
        <v>264.26679999999999</v>
      </c>
      <c r="O24" s="29">
        <v>434.3888</v>
      </c>
      <c r="P24" s="29">
        <v>381.94283999999999</v>
      </c>
      <c r="Q24" s="29">
        <v>348.2867</v>
      </c>
      <c r="R24" s="29">
        <v>176.89330000000001</v>
      </c>
      <c r="S24" s="29">
        <v>386.24189999999999</v>
      </c>
      <c r="T24" s="29">
        <v>344.15910000000002</v>
      </c>
      <c r="U24" s="29">
        <v>275.05392999999998</v>
      </c>
      <c r="V24" s="29">
        <v>44.746209999999998</v>
      </c>
      <c r="W24" s="29">
        <v>233.15636412764999</v>
      </c>
      <c r="X24" s="29">
        <v>233.25899999999999</v>
      </c>
      <c r="Y24" s="29">
        <v>332.52300000000002</v>
      </c>
      <c r="Z24" s="29">
        <v>479.47</v>
      </c>
      <c r="AA24" s="29">
        <v>696.02</v>
      </c>
      <c r="AB24" s="29">
        <v>877.03360950000001</v>
      </c>
      <c r="AC24" s="29">
        <v>712.51099999999997</v>
      </c>
      <c r="AD24" s="29">
        <v>564.25395000000003</v>
      </c>
      <c r="AE24" s="29">
        <v>296.25143431210603</v>
      </c>
      <c r="AF24" s="29">
        <v>651.40857965553005</v>
      </c>
      <c r="AG24" s="30">
        <v>964.50449277252005</v>
      </c>
    </row>
    <row r="25" spans="1:33" x14ac:dyDescent="0.2">
      <c r="A25" s="20"/>
      <c r="B25" s="22" t="s">
        <v>40</v>
      </c>
      <c r="D25" s="8"/>
      <c r="E25" s="28">
        <v>0.57726</v>
      </c>
      <c r="F25" s="29">
        <v>0.66125800000000001</v>
      </c>
      <c r="G25" s="29">
        <v>0.76406700000000005</v>
      </c>
      <c r="H25" s="29">
        <v>0.56573899999999999</v>
      </c>
      <c r="I25" s="29">
        <v>0.64341599999999999</v>
      </c>
      <c r="J25" s="29">
        <v>0.64419599999999999</v>
      </c>
      <c r="K25" s="29">
        <v>0.68785799999999997</v>
      </c>
      <c r="L25" s="29">
        <v>0.64882300000000004</v>
      </c>
      <c r="M25" s="29">
        <v>0.39831929999999999</v>
      </c>
      <c r="N25" s="29">
        <v>0.65988230000000003</v>
      </c>
      <c r="O25" s="29">
        <v>0.50647949999999997</v>
      </c>
      <c r="P25" s="29">
        <v>0.48043143999999999</v>
      </c>
      <c r="Q25" s="29">
        <v>0.52033200000000002</v>
      </c>
      <c r="R25" s="29">
        <v>0.2358722</v>
      </c>
      <c r="S25" s="29">
        <v>6.7699999999999996E-2</v>
      </c>
      <c r="T25" s="29">
        <v>0.42459419999999998</v>
      </c>
      <c r="U25" s="29">
        <v>0.36070427999999999</v>
      </c>
      <c r="V25" s="29">
        <v>0.28695900000000002</v>
      </c>
      <c r="W25" s="29">
        <v>0.28695900000000002</v>
      </c>
      <c r="X25" s="29">
        <v>0.28999999999999998</v>
      </c>
      <c r="Y25" s="29">
        <v>0.45100000000000001</v>
      </c>
      <c r="Z25" s="29">
        <v>0.54</v>
      </c>
      <c r="AA25" s="29">
        <v>0.54</v>
      </c>
      <c r="AB25" s="29">
        <v>0.71599999999999997</v>
      </c>
      <c r="AC25" s="29">
        <v>0.71599999999999997</v>
      </c>
      <c r="AD25" s="29">
        <v>0.66800000000000004</v>
      </c>
      <c r="AE25" s="29">
        <v>0.57399999999999995</v>
      </c>
      <c r="AF25" s="29">
        <v>0.83699999999999997</v>
      </c>
      <c r="AG25" s="30">
        <v>0.95699999999999996</v>
      </c>
    </row>
    <row r="26" spans="1:33" x14ac:dyDescent="0.2">
      <c r="A26" s="20"/>
      <c r="B26" s="22" t="s">
        <v>41</v>
      </c>
      <c r="D26" s="8"/>
      <c r="E26" s="28">
        <v>131.095</v>
      </c>
      <c r="F26" s="29">
        <v>230.82499999999999</v>
      </c>
      <c r="G26" s="29">
        <v>323.35199999999998</v>
      </c>
      <c r="H26" s="29">
        <v>253.24100000000001</v>
      </c>
      <c r="I26" s="29">
        <v>239.316</v>
      </c>
      <c r="J26" s="29">
        <v>213.73699999999999</v>
      </c>
      <c r="K26" s="29">
        <v>354.07499999999999</v>
      </c>
      <c r="L26" s="29">
        <v>215.435</v>
      </c>
      <c r="M26" s="29">
        <v>355.48050000000001</v>
      </c>
      <c r="N26" s="29">
        <v>393.476</v>
      </c>
      <c r="O26" s="29">
        <v>442.31720000000001</v>
      </c>
      <c r="P26" s="29">
        <v>373.83373</v>
      </c>
      <c r="Q26" s="29">
        <v>219.53440000000001</v>
      </c>
      <c r="R26" s="29">
        <v>220.6764</v>
      </c>
      <c r="S26" s="29">
        <v>783.43290000000002</v>
      </c>
      <c r="T26" s="29">
        <v>384.25349999999997</v>
      </c>
      <c r="U26" s="29">
        <v>652.65475000000004</v>
      </c>
      <c r="V26" s="29">
        <v>652.65475000000004</v>
      </c>
      <c r="W26" s="29">
        <v>652.65475000000004</v>
      </c>
      <c r="X26" s="29">
        <v>652.65475000000004</v>
      </c>
      <c r="Y26" s="29">
        <v>1169.5909999999999</v>
      </c>
      <c r="Z26" s="29">
        <v>921.05600000000004</v>
      </c>
      <c r="AA26" s="29">
        <v>599.88800000000003</v>
      </c>
      <c r="AB26" s="29">
        <v>752.22497999999996</v>
      </c>
      <c r="AC26" s="29">
        <v>920.20943</v>
      </c>
      <c r="AD26" s="29">
        <v>862.95816000000002</v>
      </c>
      <c r="AE26" s="29">
        <v>939.95299997883706</v>
      </c>
      <c r="AF26" s="29">
        <v>1492.4037217397799</v>
      </c>
      <c r="AG26" s="30">
        <v>823.95371087792603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298593.95870740502</v>
      </c>
      <c r="F29" s="29">
        <v>298593.95870740502</v>
      </c>
      <c r="G29" s="29">
        <v>298593.95870740502</v>
      </c>
      <c r="H29" s="29">
        <v>298593.95870740502</v>
      </c>
      <c r="I29" s="29">
        <v>298593.95870740502</v>
      </c>
      <c r="J29" s="29">
        <v>298593.95870740502</v>
      </c>
      <c r="K29" s="29">
        <v>298593.95870740502</v>
      </c>
      <c r="L29" s="29">
        <v>298593.95870740502</v>
      </c>
      <c r="M29" s="29">
        <v>298593.95870740502</v>
      </c>
      <c r="N29" s="29">
        <v>298593.95870740502</v>
      </c>
      <c r="O29" s="29">
        <v>372041.33844660199</v>
      </c>
      <c r="P29" s="29">
        <v>372041.33844660199</v>
      </c>
      <c r="Q29" s="29">
        <v>372041.33844660199</v>
      </c>
      <c r="R29" s="29">
        <v>372041.33844660199</v>
      </c>
      <c r="S29" s="29">
        <v>372041.33844660199</v>
      </c>
      <c r="T29" s="29">
        <v>372041.33844660199</v>
      </c>
      <c r="U29" s="29">
        <v>372041.33844660199</v>
      </c>
      <c r="V29" s="29">
        <v>372041.33844660199</v>
      </c>
      <c r="W29" s="29">
        <v>372041.33844660199</v>
      </c>
      <c r="X29" s="29">
        <v>372041.33844660199</v>
      </c>
      <c r="Y29" s="29">
        <v>372041.33844660199</v>
      </c>
      <c r="Z29" s="29">
        <v>372041.33844660199</v>
      </c>
      <c r="AA29" s="29">
        <v>372041.33844660199</v>
      </c>
      <c r="AB29" s="29">
        <v>372041.33844660199</v>
      </c>
      <c r="AC29" s="29">
        <v>372041.33844660199</v>
      </c>
      <c r="AD29" s="29">
        <v>372041.33844660199</v>
      </c>
      <c r="AE29" s="29">
        <v>372041.33844660199</v>
      </c>
      <c r="AF29" s="29">
        <v>372041.33844660199</v>
      </c>
      <c r="AG29" s="30">
        <v>372041.33844660199</v>
      </c>
    </row>
    <row r="30" spans="1:33" x14ac:dyDescent="0.2">
      <c r="A30" s="20"/>
      <c r="B30" s="22" t="s">
        <v>43</v>
      </c>
      <c r="D30" s="8"/>
      <c r="E30" s="28">
        <v>4299394.1263444796</v>
      </c>
      <c r="F30" s="29">
        <v>4299394.1263444796</v>
      </c>
      <c r="G30" s="29">
        <v>4299394.1263444796</v>
      </c>
      <c r="H30" s="29">
        <v>4299394.1263444796</v>
      </c>
      <c r="I30" s="29">
        <v>4299394.1263444796</v>
      </c>
      <c r="J30" s="29">
        <v>4299394.1263444796</v>
      </c>
      <c r="K30" s="29">
        <v>4299394.1263444796</v>
      </c>
      <c r="L30" s="29">
        <v>4299394.1263444796</v>
      </c>
      <c r="M30" s="29">
        <v>4299394.1263444796</v>
      </c>
      <c r="N30" s="29">
        <v>4299394.1263444796</v>
      </c>
      <c r="O30" s="29">
        <v>3302796.08002414</v>
      </c>
      <c r="P30" s="29">
        <v>3302796.08002414</v>
      </c>
      <c r="Q30" s="29">
        <v>3302796.08002414</v>
      </c>
      <c r="R30" s="29">
        <v>3302796.08002414</v>
      </c>
      <c r="S30" s="29">
        <v>3302796.08002414</v>
      </c>
      <c r="T30" s="29">
        <v>3302796.08002414</v>
      </c>
      <c r="U30" s="29">
        <v>3302796.08002414</v>
      </c>
      <c r="V30" s="29">
        <v>3302796.08002414</v>
      </c>
      <c r="W30" s="29">
        <v>3302796.08002414</v>
      </c>
      <c r="X30" s="29">
        <v>3302796.08002414</v>
      </c>
      <c r="Y30" s="29">
        <v>3302796.08002414</v>
      </c>
      <c r="Z30" s="29">
        <v>3302796.08002414</v>
      </c>
      <c r="AA30" s="29">
        <v>3302796.08002414</v>
      </c>
      <c r="AB30" s="29">
        <v>3302796.08002414</v>
      </c>
      <c r="AC30" s="29">
        <v>3302796.08002414</v>
      </c>
      <c r="AD30" s="29">
        <v>3302796.08002414</v>
      </c>
      <c r="AE30" s="29">
        <v>3302796.08002414</v>
      </c>
      <c r="AF30" s="29">
        <v>3302796.08002414</v>
      </c>
      <c r="AG30" s="30">
        <v>3302796.08002414</v>
      </c>
    </row>
    <row r="31" spans="1:33" x14ac:dyDescent="0.2">
      <c r="A31" s="20"/>
      <c r="B31" s="2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3501769.1844549701</v>
      </c>
      <c r="P31" s="29">
        <v>3501769.1844549701</v>
      </c>
      <c r="Q31" s="29">
        <v>3501769.1844549701</v>
      </c>
      <c r="R31" s="29">
        <v>3501769.1844549701</v>
      </c>
      <c r="S31" s="29">
        <v>3501769.1844549701</v>
      </c>
      <c r="T31" s="29">
        <v>3501769.1844549701</v>
      </c>
      <c r="U31" s="29">
        <v>3501769.1844549701</v>
      </c>
      <c r="V31" s="29">
        <v>3501769.1844549701</v>
      </c>
      <c r="W31" s="29">
        <v>3501769.1844549701</v>
      </c>
      <c r="X31" s="29">
        <v>3501769.1844549701</v>
      </c>
      <c r="Y31" s="29">
        <v>3501769.1844549701</v>
      </c>
      <c r="Z31" s="29">
        <v>3501769.1844549701</v>
      </c>
      <c r="AA31" s="29">
        <v>3501769.1844549701</v>
      </c>
      <c r="AB31" s="29">
        <v>3501769.1844549701</v>
      </c>
      <c r="AC31" s="29">
        <v>3501769.1844549701</v>
      </c>
      <c r="AD31" s="29">
        <v>3501769.1844549701</v>
      </c>
      <c r="AE31" s="29">
        <v>3501769.1844549701</v>
      </c>
      <c r="AF31" s="29">
        <v>3501769.1844549701</v>
      </c>
      <c r="AG31" s="30">
        <v>3501769.1844549701</v>
      </c>
    </row>
    <row r="32" spans="1:33" x14ac:dyDescent="0.2">
      <c r="A32" s="20"/>
      <c r="B32" s="2" t="s">
        <v>45</v>
      </c>
      <c r="D32" s="8"/>
      <c r="E32" s="28">
        <v>4115435.2617548401</v>
      </c>
      <c r="F32" s="29">
        <v>4115435.2617548401</v>
      </c>
      <c r="G32" s="29">
        <v>4115435.2617548401</v>
      </c>
      <c r="H32" s="29">
        <v>4115435.2617548401</v>
      </c>
      <c r="I32" s="29">
        <v>4115435.2617548401</v>
      </c>
      <c r="J32" s="29">
        <v>4115435.2617548401</v>
      </c>
      <c r="K32" s="29">
        <v>4115435.2617548401</v>
      </c>
      <c r="L32" s="29">
        <v>4115435.2617548401</v>
      </c>
      <c r="M32" s="29">
        <v>4115435.2617548401</v>
      </c>
      <c r="N32" s="29">
        <v>4115435.2617548401</v>
      </c>
      <c r="O32" s="29">
        <v>865366.42784506897</v>
      </c>
      <c r="P32" s="29">
        <v>865366.42784506897</v>
      </c>
      <c r="Q32" s="29">
        <v>865366.42784506897</v>
      </c>
      <c r="R32" s="29">
        <v>865366.42784506897</v>
      </c>
      <c r="S32" s="29">
        <v>865366.42784506897</v>
      </c>
      <c r="T32" s="29">
        <v>865366.42784506897</v>
      </c>
      <c r="U32" s="29">
        <v>865366.42784506897</v>
      </c>
      <c r="V32" s="29">
        <v>865366.42784506897</v>
      </c>
      <c r="W32" s="29">
        <v>865366.42784506897</v>
      </c>
      <c r="X32" s="29">
        <v>865366.42784506897</v>
      </c>
      <c r="Y32" s="29">
        <v>865366.42784506897</v>
      </c>
      <c r="Z32" s="29">
        <v>865366.42784506897</v>
      </c>
      <c r="AA32" s="29">
        <v>865366.42784506897</v>
      </c>
      <c r="AB32" s="29">
        <v>865366.42784506897</v>
      </c>
      <c r="AC32" s="29">
        <v>865366.42784506897</v>
      </c>
      <c r="AD32" s="29">
        <v>865366.42784506897</v>
      </c>
      <c r="AE32" s="29">
        <v>865366.42784506897</v>
      </c>
      <c r="AF32" s="29">
        <v>865366.42784506897</v>
      </c>
      <c r="AG32" s="30">
        <v>865366.42784506897</v>
      </c>
    </row>
    <row r="33" spans="1:33" x14ac:dyDescent="0.2">
      <c r="A33" s="20"/>
      <c r="B33" s="2" t="s">
        <v>46</v>
      </c>
      <c r="D33" s="8"/>
      <c r="E33" s="28">
        <v>204638.34381442299</v>
      </c>
      <c r="F33" s="29">
        <v>204638.34381442299</v>
      </c>
      <c r="G33" s="29">
        <v>204638.34381442299</v>
      </c>
      <c r="H33" s="29">
        <v>204638.34381442299</v>
      </c>
      <c r="I33" s="29">
        <v>204638.34381442299</v>
      </c>
      <c r="J33" s="29">
        <v>204638.34381442299</v>
      </c>
      <c r="K33" s="29">
        <v>204638.34381442299</v>
      </c>
      <c r="L33" s="29">
        <v>204638.34381442299</v>
      </c>
      <c r="M33" s="29">
        <v>204638.34381442299</v>
      </c>
      <c r="N33" s="29">
        <v>204638.34381442299</v>
      </c>
      <c r="O33" s="29">
        <v>1173935.5413233701</v>
      </c>
      <c r="P33" s="29">
        <v>1173935.5413233701</v>
      </c>
      <c r="Q33" s="29">
        <v>1173935.5413233701</v>
      </c>
      <c r="R33" s="29">
        <v>1173935.5413233701</v>
      </c>
      <c r="S33" s="29">
        <v>1173935.5413233701</v>
      </c>
      <c r="T33" s="29">
        <v>1173935.5413233701</v>
      </c>
      <c r="U33" s="29">
        <v>1173935.5413233701</v>
      </c>
      <c r="V33" s="29">
        <v>1173935.5413233701</v>
      </c>
      <c r="W33" s="29">
        <v>1173935.5413233701</v>
      </c>
      <c r="X33" s="29">
        <v>1173935.5413233701</v>
      </c>
      <c r="Y33" s="29">
        <v>1173935.5413233701</v>
      </c>
      <c r="Z33" s="29">
        <v>1173935.5413233701</v>
      </c>
      <c r="AA33" s="29">
        <v>1173935.5413233701</v>
      </c>
      <c r="AB33" s="29">
        <v>1173935.5413233701</v>
      </c>
      <c r="AC33" s="29">
        <v>1173935.5413233701</v>
      </c>
      <c r="AD33" s="29">
        <v>1173935.5413233701</v>
      </c>
      <c r="AE33" s="29">
        <v>1173935.5413233701</v>
      </c>
      <c r="AF33" s="29">
        <v>1173935.5413233701</v>
      </c>
      <c r="AG33" s="30">
        <v>1173935.5413233701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36"/>
      <c r="F35" s="36"/>
      <c r="G35" s="36"/>
      <c r="H35" s="36"/>
      <c r="I35" s="36"/>
      <c r="J35" s="36"/>
      <c r="K35" s="36"/>
      <c r="L35" s="31">
        <v>783</v>
      </c>
      <c r="M35" s="31">
        <v>640</v>
      </c>
      <c r="N35" s="31">
        <v>685</v>
      </c>
      <c r="O35" s="36"/>
      <c r="P35" s="31">
        <v>1839.91</v>
      </c>
      <c r="Q35" s="31">
        <v>1564</v>
      </c>
      <c r="R35" s="31">
        <v>879.2</v>
      </c>
      <c r="S35" s="31">
        <v>707.7</v>
      </c>
      <c r="T35" s="31">
        <v>516</v>
      </c>
      <c r="U35" s="31">
        <v>1062.75</v>
      </c>
      <c r="V35" s="31">
        <v>184.88</v>
      </c>
      <c r="W35" s="31">
        <v>0</v>
      </c>
      <c r="X35" s="36"/>
      <c r="Y35" s="31">
        <v>23</v>
      </c>
      <c r="Z35" s="31">
        <v>240</v>
      </c>
      <c r="AA35" s="31">
        <v>806</v>
      </c>
      <c r="AB35" s="31">
        <v>460.33</v>
      </c>
      <c r="AC35" s="31">
        <v>665</v>
      </c>
      <c r="AD35" s="31">
        <v>247</v>
      </c>
      <c r="AE35" s="31">
        <v>189.36446192441301</v>
      </c>
      <c r="AF35" s="31">
        <v>0</v>
      </c>
      <c r="AG35" s="32">
        <v>0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G39"/>
  <sheetViews>
    <sheetView zoomScale="75" zoomScaleNormal="75" workbookViewId="0">
      <selection activeCell="E6" sqref="E6"/>
    </sheetView>
  </sheetViews>
  <sheetFormatPr defaultColWidth="8.42578125" defaultRowHeight="12.75" x14ac:dyDescent="0.2"/>
  <cols>
    <col min="1" max="4" width="8.42578125" style="2"/>
    <col min="5" max="14" width="11.5703125" style="2" bestFit="1" customWidth="1"/>
    <col min="15" max="33" width="11.140625" style="2" bestFit="1" customWidth="1"/>
    <col min="34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64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8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30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628.04700000000003</v>
      </c>
      <c r="F11" s="29">
        <v>742.24199999999996</v>
      </c>
      <c r="G11" s="29">
        <v>899.63699999999994</v>
      </c>
      <c r="H11" s="29">
        <v>1060.8530000000001</v>
      </c>
      <c r="I11" s="29">
        <v>1381.393</v>
      </c>
      <c r="J11" s="29">
        <v>914.91099999999994</v>
      </c>
      <c r="K11" s="29">
        <v>1322.8119999999999</v>
      </c>
      <c r="L11" s="29">
        <v>1635.3440000000001</v>
      </c>
      <c r="M11" s="29">
        <v>1926.2716</v>
      </c>
      <c r="N11" s="29">
        <v>1468.6253999999999</v>
      </c>
      <c r="O11" s="29">
        <v>1117.2711999999999</v>
      </c>
      <c r="P11" s="29">
        <v>1358.3914</v>
      </c>
      <c r="Q11" s="29">
        <v>2262.8310999999999</v>
      </c>
      <c r="R11" s="29">
        <v>1349.0226</v>
      </c>
      <c r="S11" s="29">
        <v>3169.8773999999999</v>
      </c>
      <c r="T11" s="29">
        <v>2489.194</v>
      </c>
      <c r="U11" s="29">
        <v>2399.7639199999999</v>
      </c>
      <c r="V11" s="29">
        <v>1808.4098200000001</v>
      </c>
      <c r="W11" s="29">
        <v>2719.3789999999999</v>
      </c>
      <c r="X11" s="29">
        <v>3007.4470000000001</v>
      </c>
      <c r="Y11" s="29">
        <v>2553.7289999999998</v>
      </c>
      <c r="Z11" s="29">
        <v>1548.587</v>
      </c>
      <c r="AA11" s="29">
        <v>2761.114</v>
      </c>
      <c r="AB11" s="29">
        <v>2251.6803</v>
      </c>
      <c r="AC11" s="29">
        <v>3555.66221</v>
      </c>
      <c r="AD11" s="29">
        <v>3192.45217</v>
      </c>
      <c r="AE11" s="29">
        <v>3266.8688951690001</v>
      </c>
      <c r="AF11" s="29">
        <v>4143.8505388335898</v>
      </c>
      <c r="AG11" s="30">
        <v>3796.5612862532198</v>
      </c>
    </row>
    <row r="12" spans="1:33" x14ac:dyDescent="0.2">
      <c r="A12" s="20"/>
      <c r="B12" s="2" t="s">
        <v>5</v>
      </c>
      <c r="D12" s="8"/>
      <c r="E12" s="28">
        <v>4.8239999999999998</v>
      </c>
      <c r="F12" s="29">
        <v>5.3929999999999998</v>
      </c>
      <c r="G12" s="29">
        <v>4.9370000000000003</v>
      </c>
      <c r="H12" s="29">
        <v>12.945</v>
      </c>
      <c r="I12" s="29">
        <v>14.61</v>
      </c>
      <c r="J12" s="29">
        <v>11.378</v>
      </c>
      <c r="K12" s="29">
        <v>0.52</v>
      </c>
      <c r="L12" s="29">
        <v>5.1230000000000002</v>
      </c>
      <c r="M12" s="29">
        <v>3.149</v>
      </c>
      <c r="N12" s="29">
        <v>3.5556999999999999</v>
      </c>
      <c r="O12" s="29">
        <v>0.44750000000000001</v>
      </c>
      <c r="P12" s="29">
        <v>0.27423999999999998</v>
      </c>
      <c r="Q12" s="29">
        <v>2.41E-2</v>
      </c>
      <c r="R12" s="29">
        <v>0.41</v>
      </c>
      <c r="S12" s="29">
        <v>0.27200000000000002</v>
      </c>
      <c r="T12" s="29">
        <v>1.448</v>
      </c>
      <c r="U12" s="29">
        <v>1.70817</v>
      </c>
      <c r="V12" s="29">
        <v>1.24264</v>
      </c>
      <c r="W12" s="29">
        <v>2.00476832208648</v>
      </c>
      <c r="X12" s="29">
        <v>2.1139999999999999</v>
      </c>
      <c r="Y12" s="29">
        <v>4</v>
      </c>
      <c r="Z12" s="29">
        <v>1.627</v>
      </c>
      <c r="AA12" s="29">
        <v>2.2919999999999998</v>
      </c>
      <c r="AB12" s="29">
        <v>3.2620499999999999</v>
      </c>
      <c r="AC12" s="29">
        <v>4.9227999999999996</v>
      </c>
      <c r="AD12" s="29">
        <v>6.6120200000000002</v>
      </c>
      <c r="AE12" s="29">
        <v>4.18</v>
      </c>
      <c r="AF12" s="29">
        <v>17.951089286898799</v>
      </c>
      <c r="AG12" s="30">
        <v>19.975416272654599</v>
      </c>
    </row>
    <row r="13" spans="1:33" x14ac:dyDescent="0.2">
      <c r="A13" s="20"/>
      <c r="B13" s="2" t="s">
        <v>3</v>
      </c>
      <c r="D13" s="8"/>
      <c r="E13" s="28">
        <v>4799.9809999999998</v>
      </c>
      <c r="F13" s="29">
        <v>5449.0780000000004</v>
      </c>
      <c r="G13" s="29">
        <v>4736.0309999999999</v>
      </c>
      <c r="H13" s="29">
        <v>5978.91</v>
      </c>
      <c r="I13" s="29">
        <v>6689.335</v>
      </c>
      <c r="J13" s="29">
        <v>5437.8720000000003</v>
      </c>
      <c r="K13" s="29">
        <v>6826.7209999999995</v>
      </c>
      <c r="L13" s="29">
        <v>7516.0129999999999</v>
      </c>
      <c r="M13" s="29">
        <v>7724.5186000000003</v>
      </c>
      <c r="N13" s="29">
        <v>8170.1097</v>
      </c>
      <c r="O13" s="29">
        <v>9004.1473999999998</v>
      </c>
      <c r="P13" s="29">
        <v>5814.3820900000001</v>
      </c>
      <c r="Q13" s="29">
        <v>7759.8688000000002</v>
      </c>
      <c r="R13" s="29">
        <v>4046.9407000000001</v>
      </c>
      <c r="S13" s="29">
        <v>11070.004499999999</v>
      </c>
      <c r="T13" s="29">
        <v>8619.0213999999996</v>
      </c>
      <c r="U13" s="29">
        <v>9088.0931400000009</v>
      </c>
      <c r="V13" s="29">
        <v>5134.3182999999999</v>
      </c>
      <c r="W13" s="29">
        <v>5820.23</v>
      </c>
      <c r="X13" s="29">
        <v>8273.9750000000004</v>
      </c>
      <c r="Y13" s="29">
        <v>8114.1210000000001</v>
      </c>
      <c r="Z13" s="29">
        <v>5004.6149999999998</v>
      </c>
      <c r="AA13" s="29">
        <v>11045.107</v>
      </c>
      <c r="AB13" s="29">
        <v>6744.0546000000004</v>
      </c>
      <c r="AC13" s="29">
        <v>9976.9412699999993</v>
      </c>
      <c r="AD13" s="29">
        <v>8824.4100899999994</v>
      </c>
      <c r="AE13" s="29">
        <v>8601.6263629282894</v>
      </c>
      <c r="AF13" s="29">
        <v>9748.0661247736698</v>
      </c>
      <c r="AG13" s="30">
        <v>7780.9146137416501</v>
      </c>
    </row>
    <row r="14" spans="1:33" x14ac:dyDescent="0.2">
      <c r="A14" s="20"/>
      <c r="B14" s="2" t="s">
        <v>6</v>
      </c>
      <c r="D14" s="8"/>
      <c r="E14" s="28">
        <v>529.41200000000003</v>
      </c>
      <c r="F14" s="29">
        <v>496.76100000000002</v>
      </c>
      <c r="G14" s="29">
        <v>614.27300000000002</v>
      </c>
      <c r="H14" s="29">
        <v>577.88199999999995</v>
      </c>
      <c r="I14" s="29">
        <v>511.10399999999998</v>
      </c>
      <c r="J14" s="29">
        <v>424.76499999999999</v>
      </c>
      <c r="K14" s="29">
        <v>584.78599999999994</v>
      </c>
      <c r="L14" s="29">
        <v>546.05899999999997</v>
      </c>
      <c r="M14" s="29">
        <v>596.07730000000004</v>
      </c>
      <c r="N14" s="29">
        <v>463.35550000000001</v>
      </c>
      <c r="O14" s="29">
        <v>438.6669</v>
      </c>
      <c r="P14" s="29">
        <v>316.99331000000001</v>
      </c>
      <c r="Q14" s="29">
        <v>556.89009999999996</v>
      </c>
      <c r="R14" s="29">
        <v>476.7276</v>
      </c>
      <c r="S14" s="29">
        <v>751.53240000000005</v>
      </c>
      <c r="T14" s="29">
        <v>460.29489999999998</v>
      </c>
      <c r="U14" s="29">
        <v>591.34942999999998</v>
      </c>
      <c r="V14" s="29">
        <v>441.02848999999998</v>
      </c>
      <c r="W14" s="29">
        <v>839.51599999999996</v>
      </c>
      <c r="X14" s="29">
        <v>568.27800000000002</v>
      </c>
      <c r="Y14" s="29">
        <v>493.25299999999999</v>
      </c>
      <c r="Z14" s="29">
        <v>283.29700000000003</v>
      </c>
      <c r="AA14" s="29">
        <v>661.96500000000003</v>
      </c>
      <c r="AB14" s="29">
        <v>502.28098999999997</v>
      </c>
      <c r="AC14" s="29">
        <v>661.40110000000004</v>
      </c>
      <c r="AD14" s="29">
        <v>557.59464000000003</v>
      </c>
      <c r="AE14" s="29">
        <v>601.41001000000006</v>
      </c>
      <c r="AF14" s="29">
        <v>601.41001000000006</v>
      </c>
      <c r="AG14" s="30">
        <v>601.41001000000006</v>
      </c>
    </row>
    <row r="15" spans="1:33" x14ac:dyDescent="0.2">
      <c r="A15" s="20"/>
      <c r="B15" s="2" t="s">
        <v>7</v>
      </c>
      <c r="D15" s="8"/>
      <c r="E15" s="28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7.7400000000000004E-3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2.2080000000000002</v>
      </c>
      <c r="AA15" s="29">
        <v>0.09</v>
      </c>
      <c r="AB15" s="29">
        <v>0</v>
      </c>
      <c r="AC15" s="29">
        <v>0</v>
      </c>
      <c r="AD15" s="29">
        <v>0.15525</v>
      </c>
      <c r="AE15" s="29">
        <v>0</v>
      </c>
      <c r="AF15" s="29">
        <v>0</v>
      </c>
      <c r="AG15" s="30">
        <v>3.5999999999999997E-2</v>
      </c>
    </row>
    <row r="16" spans="1:33" x14ac:dyDescent="0.2">
      <c r="A16" s="20"/>
      <c r="B16" s="21" t="s">
        <v>8</v>
      </c>
      <c r="D16" s="8"/>
      <c r="E16" s="28">
        <v>0.82199999999999995</v>
      </c>
      <c r="F16" s="29">
        <v>1.6379999999999999</v>
      </c>
      <c r="G16" s="29">
        <v>0.48599999999999999</v>
      </c>
      <c r="H16" s="29">
        <v>1.556</v>
      </c>
      <c r="I16" s="29">
        <v>22.026</v>
      </c>
      <c r="J16" s="29">
        <v>1.53</v>
      </c>
      <c r="K16" s="29">
        <v>0</v>
      </c>
      <c r="L16" s="29">
        <v>1.752</v>
      </c>
      <c r="M16" s="29">
        <v>2.4062000000000001</v>
      </c>
      <c r="N16" s="29">
        <v>5.7693000000000003</v>
      </c>
      <c r="O16" s="29">
        <v>2.4283000000000001</v>
      </c>
      <c r="P16" s="29">
        <v>2.4714</v>
      </c>
      <c r="Q16" s="29">
        <v>1.2608000000002799</v>
      </c>
      <c r="R16" s="29">
        <v>1.1323000000000001</v>
      </c>
      <c r="S16" s="29">
        <v>1.1547000000000001</v>
      </c>
      <c r="T16" s="29">
        <v>0</v>
      </c>
      <c r="U16" s="29">
        <v>3.28294</v>
      </c>
      <c r="V16" s="29">
        <v>0.59757000000000005</v>
      </c>
      <c r="W16" s="29">
        <v>1.55</v>
      </c>
      <c r="X16" s="29">
        <v>1.0009999999999999</v>
      </c>
      <c r="Y16" s="29">
        <v>0.09</v>
      </c>
      <c r="Z16" s="29">
        <v>1.478</v>
      </c>
      <c r="AA16" s="29">
        <v>1.5309999999999999</v>
      </c>
      <c r="AB16" s="29">
        <v>1.9133800000000001</v>
      </c>
      <c r="AC16" s="29">
        <v>1.9039999999999999</v>
      </c>
      <c r="AD16" s="29">
        <v>3.9867699999999999</v>
      </c>
      <c r="AE16" s="29">
        <v>5.4354899999999997</v>
      </c>
      <c r="AF16" s="29">
        <v>2.3058200000000002</v>
      </c>
      <c r="AG16" s="30">
        <v>1.2624599999999999</v>
      </c>
    </row>
    <row r="17" spans="1:33" x14ac:dyDescent="0.2">
      <c r="A17" s="20"/>
      <c r="B17" s="21" t="s">
        <v>9</v>
      </c>
      <c r="D17" s="8"/>
      <c r="E17" s="28">
        <v>10.869</v>
      </c>
      <c r="F17" s="29">
        <v>14.56</v>
      </c>
      <c r="G17" s="29">
        <v>16.719000000000001</v>
      </c>
      <c r="H17" s="29">
        <v>17.843</v>
      </c>
      <c r="I17" s="29">
        <v>1.54</v>
      </c>
      <c r="J17" s="29">
        <v>11.972</v>
      </c>
      <c r="K17" s="29">
        <v>20.385000000000002</v>
      </c>
      <c r="L17" s="29">
        <v>35.332000000000001</v>
      </c>
      <c r="M17" s="29">
        <v>35.258600000000001</v>
      </c>
      <c r="N17" s="29">
        <v>42.841200000000001</v>
      </c>
      <c r="O17" s="29">
        <v>35.212899999999998</v>
      </c>
      <c r="P17" s="29">
        <v>29.966899999999999</v>
      </c>
      <c r="Q17" s="29">
        <v>39.843699999999998</v>
      </c>
      <c r="R17" s="29">
        <v>22.6922</v>
      </c>
      <c r="S17" s="29">
        <v>73.152000000000001</v>
      </c>
      <c r="T17" s="29">
        <v>46.804699999999997</v>
      </c>
      <c r="U17" s="29">
        <v>59.578969999999998</v>
      </c>
      <c r="V17" s="29">
        <v>35.840290000000003</v>
      </c>
      <c r="W17" s="29">
        <v>80.942511407793106</v>
      </c>
      <c r="X17" s="29">
        <v>69.747</v>
      </c>
      <c r="Y17" s="29">
        <v>46.609316341813297</v>
      </c>
      <c r="Z17" s="29">
        <v>18.931999999999999</v>
      </c>
      <c r="AA17" s="29">
        <v>35.719000000000001</v>
      </c>
      <c r="AB17" s="29">
        <v>11.993880000000001</v>
      </c>
      <c r="AC17" s="29">
        <v>17.485119999999998</v>
      </c>
      <c r="AD17" s="29">
        <v>21.773620000000001</v>
      </c>
      <c r="AE17" s="29">
        <v>22.415737464357701</v>
      </c>
      <c r="AF17" s="29">
        <v>11.0018214398981</v>
      </c>
      <c r="AG17" s="30">
        <v>8.1946274397225505</v>
      </c>
    </row>
    <row r="18" spans="1:33" x14ac:dyDescent="0.2">
      <c r="A18" s="20"/>
      <c r="B18" s="22" t="s">
        <v>36</v>
      </c>
      <c r="D18" s="8"/>
      <c r="E18" s="28">
        <v>51.475528851427597</v>
      </c>
      <c r="F18" s="29">
        <v>59.901612589824197</v>
      </c>
      <c r="G18" s="29">
        <v>55.9929349985348</v>
      </c>
      <c r="H18" s="29">
        <v>66.247907053649797</v>
      </c>
      <c r="I18" s="29">
        <v>73.350591733291793</v>
      </c>
      <c r="J18" s="29">
        <v>55.790403391789603</v>
      </c>
      <c r="K18" s="29">
        <v>72.2639104531642</v>
      </c>
      <c r="L18" s="29">
        <v>83.810719126645694</v>
      </c>
      <c r="M18" s="29">
        <v>85.865097480693805</v>
      </c>
      <c r="N18" s="29">
        <v>83.9847965228807</v>
      </c>
      <c r="O18" s="29">
        <v>24.803349999999998</v>
      </c>
      <c r="P18" s="29">
        <v>69.210374999999999</v>
      </c>
      <c r="Q18" s="29">
        <v>51.579970000000003</v>
      </c>
      <c r="R18" s="29">
        <v>120.87764</v>
      </c>
      <c r="S18" s="29">
        <v>116.24444</v>
      </c>
      <c r="T18" s="29">
        <v>152.62260000000001</v>
      </c>
      <c r="U18" s="29">
        <v>97.684717000000006</v>
      </c>
      <c r="V18" s="29">
        <v>92.096289999999996</v>
      </c>
      <c r="W18" s="29">
        <v>113.701145</v>
      </c>
      <c r="X18" s="29">
        <v>135.30600000000001</v>
      </c>
      <c r="Y18" s="29">
        <v>88.134562076923103</v>
      </c>
      <c r="Z18" s="29">
        <v>87.605999999999995</v>
      </c>
      <c r="AA18" s="29">
        <v>8.7919999999999998</v>
      </c>
      <c r="AB18" s="29">
        <v>75.224779999999996</v>
      </c>
      <c r="AC18" s="29">
        <v>30.52674</v>
      </c>
      <c r="AD18" s="29">
        <v>32.108550000000001</v>
      </c>
      <c r="AE18" s="29">
        <v>4.4669695148356396</v>
      </c>
      <c r="AF18" s="29">
        <v>10.2400700515837</v>
      </c>
      <c r="AG18" s="30">
        <v>7.0874162393612803</v>
      </c>
    </row>
    <row r="19" spans="1:33" x14ac:dyDescent="0.2">
      <c r="A19" s="7"/>
      <c r="B19" s="2" t="s">
        <v>28</v>
      </c>
      <c r="D19" s="8"/>
      <c r="E19" s="28">
        <v>638.35472400000003</v>
      </c>
      <c r="F19" s="29">
        <v>640.67999999999995</v>
      </c>
      <c r="G19" s="29">
        <v>902.3</v>
      </c>
      <c r="H19" s="29">
        <v>851.57299999999998</v>
      </c>
      <c r="I19" s="29">
        <v>1221.126</v>
      </c>
      <c r="J19" s="29">
        <v>1026.5889999999999</v>
      </c>
      <c r="K19" s="29">
        <v>1370.15</v>
      </c>
      <c r="L19" s="29">
        <v>1351.5818420000001</v>
      </c>
      <c r="M19" s="29">
        <v>1442.2451510000001</v>
      </c>
      <c r="N19" s="29">
        <v>1473.2972755000001</v>
      </c>
      <c r="O19" s="29">
        <v>1763.2030999999999</v>
      </c>
      <c r="P19" s="29">
        <v>851.83723999999995</v>
      </c>
      <c r="Q19" s="29">
        <v>1001.556</v>
      </c>
      <c r="R19" s="29">
        <v>618.08889999999997</v>
      </c>
      <c r="S19" s="29">
        <v>1083.7757999999999</v>
      </c>
      <c r="T19" s="29">
        <v>873.04909999999995</v>
      </c>
      <c r="U19" s="29">
        <v>1195.90409</v>
      </c>
      <c r="V19" s="29">
        <v>467.38947000000002</v>
      </c>
      <c r="W19" s="29">
        <v>639.50421363803196</v>
      </c>
      <c r="X19" s="29">
        <v>690.75315399999999</v>
      </c>
      <c r="Y19" s="29">
        <v>740.46799999999996</v>
      </c>
      <c r="Z19" s="29">
        <v>475.66427700000003</v>
      </c>
      <c r="AA19" s="29">
        <v>856.67100000000005</v>
      </c>
      <c r="AB19" s="29">
        <v>373.04770000000002</v>
      </c>
      <c r="AC19" s="29">
        <v>491.49921000000001</v>
      </c>
      <c r="AD19" s="29">
        <v>515.02904000000001</v>
      </c>
      <c r="AE19" s="29">
        <v>508.164916823341</v>
      </c>
      <c r="AF19" s="29">
        <v>1571.4783097141899</v>
      </c>
      <c r="AG19" s="30">
        <v>1159.79790799437</v>
      </c>
    </row>
    <row r="20" spans="1:33" x14ac:dyDescent="0.2">
      <c r="A20" s="20"/>
      <c r="B20" s="23" t="s">
        <v>37</v>
      </c>
      <c r="D20" s="8"/>
      <c r="E20" s="28">
        <v>98.704999999999998</v>
      </c>
      <c r="F20" s="29">
        <v>110.095</v>
      </c>
      <c r="G20" s="29">
        <v>97.816999999999993</v>
      </c>
      <c r="H20" s="29">
        <v>108.17100000000001</v>
      </c>
      <c r="I20" s="29">
        <v>111.813</v>
      </c>
      <c r="J20" s="29">
        <v>103.57299999999999</v>
      </c>
      <c r="K20" s="29">
        <v>121.54600000000001</v>
      </c>
      <c r="L20" s="29">
        <v>116.004</v>
      </c>
      <c r="M20" s="29">
        <v>128.19820000000001</v>
      </c>
      <c r="N20" s="29">
        <v>108.89579999999999</v>
      </c>
      <c r="O20" s="29">
        <v>82.081999999999994</v>
      </c>
      <c r="P20" s="29">
        <v>75.481880000000004</v>
      </c>
      <c r="Q20" s="29">
        <v>77.337699999999998</v>
      </c>
      <c r="R20" s="29">
        <v>75.501599999999996</v>
      </c>
      <c r="S20" s="29">
        <v>75.875399999999999</v>
      </c>
      <c r="T20" s="29">
        <v>81.243899999999996</v>
      </c>
      <c r="U20" s="29">
        <v>89.421040000000005</v>
      </c>
      <c r="V20" s="29">
        <v>78.697469999999996</v>
      </c>
      <c r="W20" s="29">
        <v>85.760999999999996</v>
      </c>
      <c r="X20" s="29">
        <v>88.504000000000005</v>
      </c>
      <c r="Y20" s="29">
        <v>84.563000000000002</v>
      </c>
      <c r="Z20" s="29">
        <v>84.822000000000003</v>
      </c>
      <c r="AA20" s="29">
        <v>89.537000000000006</v>
      </c>
      <c r="AB20" s="29">
        <v>79.128709999999998</v>
      </c>
      <c r="AC20" s="29">
        <v>77.903509999999997</v>
      </c>
      <c r="AD20" s="29">
        <v>65.713470000000001</v>
      </c>
      <c r="AE20" s="29">
        <v>87.815280863843597</v>
      </c>
      <c r="AF20" s="29">
        <v>73.902423298530294</v>
      </c>
      <c r="AG20" s="30">
        <v>66.899218011586299</v>
      </c>
    </row>
    <row r="21" spans="1:33" x14ac:dyDescent="0.2">
      <c r="A21" s="20"/>
      <c r="B21" s="2" t="s">
        <v>29</v>
      </c>
      <c r="D21" s="8"/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69.150000000000006</v>
      </c>
      <c r="L21" s="29">
        <v>169.50620000000001</v>
      </c>
      <c r="M21" s="29">
        <v>325.54730000000001</v>
      </c>
      <c r="N21" s="29">
        <v>392.39499999999998</v>
      </c>
      <c r="O21" s="29">
        <v>355.38150000000002</v>
      </c>
      <c r="P21" s="29">
        <v>423.49585999999999</v>
      </c>
      <c r="Q21" s="29">
        <v>287.56360000000001</v>
      </c>
      <c r="R21" s="29">
        <v>400.72340000000003</v>
      </c>
      <c r="S21" s="29">
        <v>452.75790000000001</v>
      </c>
      <c r="T21" s="29">
        <v>398.67099999999999</v>
      </c>
      <c r="U21" s="29">
        <v>460.70141000000001</v>
      </c>
      <c r="V21" s="29">
        <v>383</v>
      </c>
      <c r="W21" s="29">
        <v>246.89099999999999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0.27800000000000002</v>
      </c>
      <c r="AF21" s="29">
        <v>0</v>
      </c>
      <c r="AG21" s="30">
        <v>0</v>
      </c>
    </row>
    <row r="22" spans="1:33" x14ac:dyDescent="0.2">
      <c r="A22" s="20"/>
      <c r="B22" s="2" t="s">
        <v>30</v>
      </c>
      <c r="D22" s="8"/>
      <c r="E22" s="28">
        <v>5.9499999999999997E-2</v>
      </c>
      <c r="F22" s="29">
        <v>0.18099999999999999</v>
      </c>
      <c r="G22" s="29">
        <v>0.16800000000000001</v>
      </c>
      <c r="H22" s="29">
        <v>8.5000000000000006E-2</v>
      </c>
      <c r="I22" s="29">
        <v>2.5000000000000001E-3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9.5669160000000003E-2</v>
      </c>
      <c r="W22" s="29">
        <v>9.5669160000000003E-2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30">
        <v>0</v>
      </c>
    </row>
    <row r="23" spans="1:33" x14ac:dyDescent="0.2">
      <c r="A23" s="20"/>
      <c r="B23" s="22" t="s">
        <v>38</v>
      </c>
      <c r="D23" s="8"/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1.2999999999999999E-2</v>
      </c>
      <c r="L23" s="29">
        <v>8.6666000000000007E-2</v>
      </c>
      <c r="M23" s="29">
        <v>4.4638999999999998E-2</v>
      </c>
      <c r="N23" s="29">
        <v>0.199876</v>
      </c>
      <c r="O23" s="29">
        <v>0</v>
      </c>
      <c r="P23" s="29">
        <v>0.30965100000000001</v>
      </c>
      <c r="Q23" s="29">
        <v>0.28570600000000002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3.5978000000000003E-2</v>
      </c>
      <c r="AA23" s="29">
        <v>0.96731699999999998</v>
      </c>
      <c r="AB23" s="29">
        <v>0</v>
      </c>
      <c r="AC23" s="29">
        <v>0.34668445999991898</v>
      </c>
      <c r="AD23" s="29">
        <v>0</v>
      </c>
      <c r="AE23" s="29">
        <v>0</v>
      </c>
      <c r="AF23" s="29">
        <v>0</v>
      </c>
      <c r="AG23" s="30">
        <v>0.72156859691561803</v>
      </c>
    </row>
    <row r="24" spans="1:33" x14ac:dyDescent="0.2">
      <c r="A24" s="20"/>
      <c r="B24" s="22" t="s">
        <v>39</v>
      </c>
      <c r="D24" s="8"/>
      <c r="E24" s="28">
        <v>1.2549999999999999</v>
      </c>
      <c r="F24" s="29">
        <v>1.8660000000000001</v>
      </c>
      <c r="G24" s="29">
        <v>15.423999999999999</v>
      </c>
      <c r="H24" s="29">
        <v>11.5</v>
      </c>
      <c r="I24" s="29">
        <v>47.311999999999998</v>
      </c>
      <c r="J24" s="29">
        <v>107.875</v>
      </c>
      <c r="K24" s="29">
        <v>116.86199999999999</v>
      </c>
      <c r="L24" s="29">
        <v>107.988</v>
      </c>
      <c r="M24" s="29">
        <v>269.66840000000002</v>
      </c>
      <c r="N24" s="29">
        <v>614.80709999999999</v>
      </c>
      <c r="O24" s="29">
        <v>963.27480000000003</v>
      </c>
      <c r="P24" s="29">
        <v>352.54989999999998</v>
      </c>
      <c r="Q24" s="29">
        <v>418.65649999999999</v>
      </c>
      <c r="R24" s="29">
        <v>299.108</v>
      </c>
      <c r="S24" s="29">
        <v>526.63720000000001</v>
      </c>
      <c r="T24" s="29">
        <v>488.28550000000001</v>
      </c>
      <c r="U24" s="29">
        <v>616.65373</v>
      </c>
      <c r="V24" s="29">
        <v>391.60811000000001</v>
      </c>
      <c r="W24" s="29">
        <v>752.04600000000005</v>
      </c>
      <c r="X24" s="29">
        <v>1175.095</v>
      </c>
      <c r="Y24" s="29">
        <v>1043.2159999999999</v>
      </c>
      <c r="Z24" s="29">
        <v>714.88300000000004</v>
      </c>
      <c r="AA24" s="29">
        <v>1235.1500000000001</v>
      </c>
      <c r="AB24" s="29">
        <v>1369.01677</v>
      </c>
      <c r="AC24" s="29">
        <v>1785.59728</v>
      </c>
      <c r="AD24" s="29">
        <v>1645.10725</v>
      </c>
      <c r="AE24" s="29">
        <v>1341.9746034422001</v>
      </c>
      <c r="AF24" s="29">
        <v>2058.5332045505702</v>
      </c>
      <c r="AG24" s="30">
        <v>1733.25705701436</v>
      </c>
    </row>
    <row r="25" spans="1:33" x14ac:dyDescent="0.2">
      <c r="A25" s="20"/>
      <c r="B25" s="22" t="s">
        <v>40</v>
      </c>
      <c r="D25" s="8"/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30">
        <v>0</v>
      </c>
    </row>
    <row r="26" spans="1:33" x14ac:dyDescent="0.2">
      <c r="A26" s="20"/>
      <c r="B26" s="22" t="s">
        <v>41</v>
      </c>
      <c r="D26" s="8"/>
      <c r="E26" s="28">
        <v>430.471</v>
      </c>
      <c r="F26" s="29">
        <v>385.66500000000002</v>
      </c>
      <c r="G26" s="29">
        <v>478.03300000000002</v>
      </c>
      <c r="H26" s="29">
        <v>394.75599999999997</v>
      </c>
      <c r="I26" s="29">
        <v>391.06599999999997</v>
      </c>
      <c r="J26" s="29">
        <v>384.416</v>
      </c>
      <c r="K26" s="29">
        <v>540.84699999999998</v>
      </c>
      <c r="L26" s="29">
        <v>432.08199999999999</v>
      </c>
      <c r="M26" s="29">
        <v>493.0351</v>
      </c>
      <c r="N26" s="29">
        <v>556.68299999999999</v>
      </c>
      <c r="O26" s="29">
        <v>527.62239999999997</v>
      </c>
      <c r="P26" s="29">
        <v>465.53215999999998</v>
      </c>
      <c r="Q26" s="29">
        <v>729.9796</v>
      </c>
      <c r="R26" s="29">
        <v>547.4778</v>
      </c>
      <c r="S26" s="29">
        <v>909.93119999999999</v>
      </c>
      <c r="T26" s="29">
        <v>576.38099999999997</v>
      </c>
      <c r="U26" s="29">
        <v>543.5</v>
      </c>
      <c r="V26" s="29">
        <v>543.5</v>
      </c>
      <c r="W26" s="29">
        <v>543.5</v>
      </c>
      <c r="X26" s="29">
        <v>543.5</v>
      </c>
      <c r="Y26" s="29">
        <v>681.404</v>
      </c>
      <c r="Z26" s="29">
        <v>510.61900000000003</v>
      </c>
      <c r="AA26" s="29">
        <v>997.75900000000001</v>
      </c>
      <c r="AB26" s="29">
        <v>606.02674999999999</v>
      </c>
      <c r="AC26" s="29">
        <v>753.15554999999995</v>
      </c>
      <c r="AD26" s="29">
        <v>554.80538000000001</v>
      </c>
      <c r="AE26" s="29">
        <v>662.76227016874702</v>
      </c>
      <c r="AF26" s="29">
        <v>1040.5138382057501</v>
      </c>
      <c r="AG26" s="30">
        <v>846.27225231884699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60464.578115479402</v>
      </c>
      <c r="F29" s="29">
        <v>60464.578115479402</v>
      </c>
      <c r="G29" s="29">
        <v>60464.578115479402</v>
      </c>
      <c r="H29" s="29">
        <v>60464.578115479402</v>
      </c>
      <c r="I29" s="29">
        <v>60464.578115479402</v>
      </c>
      <c r="J29" s="29">
        <v>60464.578115479402</v>
      </c>
      <c r="K29" s="29">
        <v>60464.578115479402</v>
      </c>
      <c r="L29" s="29">
        <v>60464.578115479402</v>
      </c>
      <c r="M29" s="29">
        <v>60464.578115479402</v>
      </c>
      <c r="N29" s="29">
        <v>60464.578115479402</v>
      </c>
      <c r="O29" s="29">
        <v>83201.387216292394</v>
      </c>
      <c r="P29" s="29">
        <v>83201.387216292394</v>
      </c>
      <c r="Q29" s="29">
        <v>83201.387216292394</v>
      </c>
      <c r="R29" s="29">
        <v>83201.387216292394</v>
      </c>
      <c r="S29" s="29">
        <v>83201.387216292394</v>
      </c>
      <c r="T29" s="29">
        <v>83201.387216292394</v>
      </c>
      <c r="U29" s="29">
        <v>83201.387216292394</v>
      </c>
      <c r="V29" s="29">
        <v>83201.387216292394</v>
      </c>
      <c r="W29" s="29">
        <v>83201.387216292394</v>
      </c>
      <c r="X29" s="29">
        <v>83201.387216292394</v>
      </c>
      <c r="Y29" s="29">
        <v>83201.387216292394</v>
      </c>
      <c r="Z29" s="29">
        <v>83201.387216292394</v>
      </c>
      <c r="AA29" s="29">
        <v>83201.387216292394</v>
      </c>
      <c r="AB29" s="29">
        <v>83201.387216292394</v>
      </c>
      <c r="AC29" s="29">
        <v>83201.387216292394</v>
      </c>
      <c r="AD29" s="29">
        <v>83201.387216292394</v>
      </c>
      <c r="AE29" s="29">
        <v>83201.387216292394</v>
      </c>
      <c r="AF29" s="29">
        <v>83201.387216292394</v>
      </c>
      <c r="AG29" s="30">
        <v>83201.387216292394</v>
      </c>
    </row>
    <row r="30" spans="1:33" x14ac:dyDescent="0.2">
      <c r="A30" s="20"/>
      <c r="B30" s="22" t="s">
        <v>43</v>
      </c>
      <c r="D30" s="8"/>
      <c r="E30" s="28">
        <v>30748423.818008699</v>
      </c>
      <c r="F30" s="29">
        <v>30748423.818008699</v>
      </c>
      <c r="G30" s="29">
        <v>30748423.818008699</v>
      </c>
      <c r="H30" s="29">
        <v>30748423.818008699</v>
      </c>
      <c r="I30" s="29">
        <v>30748423.818008699</v>
      </c>
      <c r="J30" s="29">
        <v>30748423.818008699</v>
      </c>
      <c r="K30" s="29">
        <v>30748423.818008699</v>
      </c>
      <c r="L30" s="29">
        <v>30748423.818008699</v>
      </c>
      <c r="M30" s="29">
        <v>30748423.818008699</v>
      </c>
      <c r="N30" s="29">
        <v>30748423.818008699</v>
      </c>
      <c r="O30" s="29">
        <v>18768364.673114501</v>
      </c>
      <c r="P30" s="29">
        <v>18768364.673114501</v>
      </c>
      <c r="Q30" s="29">
        <v>18768364.673114501</v>
      </c>
      <c r="R30" s="29">
        <v>18768364.673114501</v>
      </c>
      <c r="S30" s="29">
        <v>18768364.673114501</v>
      </c>
      <c r="T30" s="29">
        <v>18768364.673114501</v>
      </c>
      <c r="U30" s="29">
        <v>18768364.673114501</v>
      </c>
      <c r="V30" s="29">
        <v>18768364.673114501</v>
      </c>
      <c r="W30" s="29">
        <v>18768364.673114501</v>
      </c>
      <c r="X30" s="29">
        <v>18768364.673114501</v>
      </c>
      <c r="Y30" s="29">
        <v>18768364.673114501</v>
      </c>
      <c r="Z30" s="29">
        <v>18768364.673114501</v>
      </c>
      <c r="AA30" s="29">
        <v>18768364.673114501</v>
      </c>
      <c r="AB30" s="29">
        <v>18768364.673114501</v>
      </c>
      <c r="AC30" s="29">
        <v>18768364.673114501</v>
      </c>
      <c r="AD30" s="29">
        <v>18768364.673114501</v>
      </c>
      <c r="AE30" s="29">
        <v>18768364.673114501</v>
      </c>
      <c r="AF30" s="29">
        <v>18768364.673114501</v>
      </c>
      <c r="AG30" s="30">
        <v>18768364.673114501</v>
      </c>
    </row>
    <row r="31" spans="1:33" x14ac:dyDescent="0.2">
      <c r="A31" s="20"/>
      <c r="B31" s="21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181944.10262694201</v>
      </c>
      <c r="P31" s="29">
        <v>181944.10262694201</v>
      </c>
      <c r="Q31" s="29">
        <v>181944.10262694201</v>
      </c>
      <c r="R31" s="29">
        <v>181944.10262694201</v>
      </c>
      <c r="S31" s="29">
        <v>181944.10262694201</v>
      </c>
      <c r="T31" s="29">
        <v>181944.10262694201</v>
      </c>
      <c r="U31" s="29">
        <v>181944.10262694201</v>
      </c>
      <c r="V31" s="29">
        <v>181944.10262694201</v>
      </c>
      <c r="W31" s="29">
        <v>181944.10262694201</v>
      </c>
      <c r="X31" s="29">
        <v>181944.10262694201</v>
      </c>
      <c r="Y31" s="29">
        <v>181944.10262694201</v>
      </c>
      <c r="Z31" s="29">
        <v>181944.10262694201</v>
      </c>
      <c r="AA31" s="29">
        <v>181944.10262694201</v>
      </c>
      <c r="AB31" s="29">
        <v>181944.10262694201</v>
      </c>
      <c r="AC31" s="29">
        <v>181944.10262694201</v>
      </c>
      <c r="AD31" s="29">
        <v>181944.10262694201</v>
      </c>
      <c r="AE31" s="29">
        <v>181944.10262694201</v>
      </c>
      <c r="AF31" s="29">
        <v>181944.10262694201</v>
      </c>
      <c r="AG31" s="30">
        <v>181944.10262694201</v>
      </c>
    </row>
    <row r="32" spans="1:33" x14ac:dyDescent="0.2">
      <c r="A32" s="20"/>
      <c r="B32" s="21" t="s">
        <v>45</v>
      </c>
      <c r="D32" s="8"/>
      <c r="E32" s="28">
        <v>5764918.8488065396</v>
      </c>
      <c r="F32" s="29">
        <v>5764918.8488065396</v>
      </c>
      <c r="G32" s="29">
        <v>5764918.8488065396</v>
      </c>
      <c r="H32" s="29">
        <v>5764918.8488065396</v>
      </c>
      <c r="I32" s="29">
        <v>5764918.8488065396</v>
      </c>
      <c r="J32" s="29">
        <v>5764918.8488065396</v>
      </c>
      <c r="K32" s="29">
        <v>5764918.8488065396</v>
      </c>
      <c r="L32" s="29">
        <v>5764918.8488065396</v>
      </c>
      <c r="M32" s="29">
        <v>5764918.8488065396</v>
      </c>
      <c r="N32" s="29">
        <v>5764918.8488065396</v>
      </c>
      <c r="O32" s="29">
        <v>1636770.1523833999</v>
      </c>
      <c r="P32" s="29">
        <v>1636770.1523833999</v>
      </c>
      <c r="Q32" s="29">
        <v>1636770.1523833999</v>
      </c>
      <c r="R32" s="29">
        <v>1636770.1523833999</v>
      </c>
      <c r="S32" s="29">
        <v>1636770.1523833999</v>
      </c>
      <c r="T32" s="29">
        <v>1636770.1523833999</v>
      </c>
      <c r="U32" s="29">
        <v>1636770.1523833999</v>
      </c>
      <c r="V32" s="29">
        <v>1636770.1523833999</v>
      </c>
      <c r="W32" s="29">
        <v>1636770.1523833999</v>
      </c>
      <c r="X32" s="29">
        <v>1636770.1523833999</v>
      </c>
      <c r="Y32" s="29">
        <v>1636770.1523833999</v>
      </c>
      <c r="Z32" s="29">
        <v>1636770.1523833999</v>
      </c>
      <c r="AA32" s="29">
        <v>1636770.1523833999</v>
      </c>
      <c r="AB32" s="29">
        <v>1636770.1523833999</v>
      </c>
      <c r="AC32" s="29">
        <v>1636770.1523833999</v>
      </c>
      <c r="AD32" s="29">
        <v>1636770.1523833999</v>
      </c>
      <c r="AE32" s="29">
        <v>1636770.1523833999</v>
      </c>
      <c r="AF32" s="29">
        <v>1636770.1523833999</v>
      </c>
      <c r="AG32" s="30">
        <v>1636770.1523833999</v>
      </c>
    </row>
    <row r="33" spans="1:33" x14ac:dyDescent="0.2">
      <c r="A33" s="20"/>
      <c r="B33" s="21" t="s">
        <v>46</v>
      </c>
      <c r="D33" s="8"/>
      <c r="E33" s="28">
        <v>763721.05213945301</v>
      </c>
      <c r="F33" s="29">
        <v>763721.05213945301</v>
      </c>
      <c r="G33" s="29">
        <v>763721.05213945301</v>
      </c>
      <c r="H33" s="29">
        <v>763721.05213945301</v>
      </c>
      <c r="I33" s="29">
        <v>763721.05213945301</v>
      </c>
      <c r="J33" s="29">
        <v>763721.05213945301</v>
      </c>
      <c r="K33" s="29">
        <v>763721.05213945301</v>
      </c>
      <c r="L33" s="29">
        <v>763721.05213945301</v>
      </c>
      <c r="M33" s="29">
        <v>763721.05213945301</v>
      </c>
      <c r="N33" s="29">
        <v>763721.05213945301</v>
      </c>
      <c r="O33" s="29">
        <v>4181403.7615515301</v>
      </c>
      <c r="P33" s="29">
        <v>4181403.7615515301</v>
      </c>
      <c r="Q33" s="29">
        <v>4181403.7615515301</v>
      </c>
      <c r="R33" s="29">
        <v>4181403.7615515301</v>
      </c>
      <c r="S33" s="29">
        <v>4181403.7615515301</v>
      </c>
      <c r="T33" s="29">
        <v>4181403.7615515301</v>
      </c>
      <c r="U33" s="29">
        <v>4181403.7615515301</v>
      </c>
      <c r="V33" s="29">
        <v>4181403.7615515301</v>
      </c>
      <c r="W33" s="29">
        <v>4181403.7615515301</v>
      </c>
      <c r="X33" s="29">
        <v>4181403.7615515301</v>
      </c>
      <c r="Y33" s="29">
        <v>4181403.7615515301</v>
      </c>
      <c r="Z33" s="29">
        <v>4181403.7615515301</v>
      </c>
      <c r="AA33" s="29">
        <v>4181403.7615515301</v>
      </c>
      <c r="AB33" s="29">
        <v>4181403.7615515301</v>
      </c>
      <c r="AC33" s="29">
        <v>4181403.7615515301</v>
      </c>
      <c r="AD33" s="29">
        <v>4181403.7615515301</v>
      </c>
      <c r="AE33" s="29">
        <v>4181403.7615515301</v>
      </c>
      <c r="AF33" s="29">
        <v>4181403.7615515301</v>
      </c>
      <c r="AG33" s="30">
        <v>4181403.7615515301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10" t="s">
        <v>52</v>
      </c>
      <c r="B35" s="22"/>
      <c r="D35" s="8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29">
        <v>5</v>
      </c>
      <c r="Q35" s="36"/>
      <c r="R35" s="36"/>
      <c r="S35" s="36"/>
      <c r="T35" s="36"/>
      <c r="U35" s="36"/>
      <c r="V35" s="36"/>
      <c r="W35" s="36"/>
      <c r="X35" s="36"/>
      <c r="Y35" s="36"/>
      <c r="Z35" s="31">
        <v>221</v>
      </c>
      <c r="AA35" s="31">
        <v>84</v>
      </c>
      <c r="AB35" s="31">
        <v>0</v>
      </c>
      <c r="AC35" s="31">
        <v>0</v>
      </c>
      <c r="AD35" s="31">
        <v>26</v>
      </c>
      <c r="AE35" s="29">
        <v>2.58</v>
      </c>
      <c r="AF35" s="29">
        <v>0</v>
      </c>
      <c r="AG35" s="30">
        <v>3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G39"/>
  <sheetViews>
    <sheetView zoomScale="75" zoomScaleNormal="75" workbookViewId="0">
      <selection activeCell="E10" sqref="E10"/>
    </sheetView>
  </sheetViews>
  <sheetFormatPr defaultColWidth="8.42578125" defaultRowHeight="12.75" x14ac:dyDescent="0.2"/>
  <cols>
    <col min="1" max="4" width="8.42578125" style="2"/>
    <col min="5" max="14" width="10.85546875" style="2" bestFit="1" customWidth="1"/>
    <col min="15" max="33" width="11.5703125" style="2" bestFit="1" customWidth="1"/>
    <col min="34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65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1724.472</v>
      </c>
      <c r="F11" s="29">
        <v>1505.711</v>
      </c>
      <c r="G11" s="29">
        <v>1881.548</v>
      </c>
      <c r="H11" s="29">
        <v>1855.32</v>
      </c>
      <c r="I11" s="29">
        <v>2242.3560000000002</v>
      </c>
      <c r="J11" s="29">
        <v>1158.7149999999999</v>
      </c>
      <c r="K11" s="29">
        <v>1851.076</v>
      </c>
      <c r="L11" s="29">
        <v>1923.213</v>
      </c>
      <c r="M11" s="29">
        <v>2027.0873999999999</v>
      </c>
      <c r="N11" s="29">
        <v>2050.9721</v>
      </c>
      <c r="O11" s="29">
        <v>1409.1791000000001</v>
      </c>
      <c r="P11" s="29">
        <v>2320.3211799999999</v>
      </c>
      <c r="Q11" s="29">
        <v>2781.7584000000002</v>
      </c>
      <c r="R11" s="29">
        <v>1439.8610000000001</v>
      </c>
      <c r="S11" s="29">
        <v>2691.0907999999999</v>
      </c>
      <c r="T11" s="29">
        <v>1979.211</v>
      </c>
      <c r="U11" s="29">
        <v>2547.7981300000001</v>
      </c>
      <c r="V11" s="29">
        <v>995.96289000000002</v>
      </c>
      <c r="W11" s="29">
        <v>1672.37</v>
      </c>
      <c r="X11" s="29">
        <v>1876.752</v>
      </c>
      <c r="Y11" s="29">
        <v>2068.2289999999998</v>
      </c>
      <c r="Z11" s="29">
        <v>2122.415</v>
      </c>
      <c r="AA11" s="29">
        <v>1815.51</v>
      </c>
      <c r="AB11" s="29">
        <v>1794.4358</v>
      </c>
      <c r="AC11" s="29">
        <v>1892.2843700000001</v>
      </c>
      <c r="AD11" s="29">
        <v>1941.0422100000001</v>
      </c>
      <c r="AE11" s="29">
        <v>1759.2495105487901</v>
      </c>
      <c r="AF11" s="29">
        <v>3071.6410272651701</v>
      </c>
      <c r="AG11" s="30">
        <v>1903.9472188903201</v>
      </c>
    </row>
    <row r="12" spans="1:33" x14ac:dyDescent="0.2">
      <c r="A12" s="20"/>
      <c r="B12" s="2" t="s">
        <v>5</v>
      </c>
      <c r="D12" s="8"/>
      <c r="E12" s="28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0.13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0.36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1.153</v>
      </c>
      <c r="AA12" s="29">
        <v>1.998</v>
      </c>
      <c r="AB12" s="29">
        <v>0.89712999999999998</v>
      </c>
      <c r="AC12" s="29">
        <v>0.83199999999999996</v>
      </c>
      <c r="AD12" s="29">
        <v>0</v>
      </c>
      <c r="AE12" s="29">
        <v>0.68147000000000002</v>
      </c>
      <c r="AF12" s="29">
        <v>0.58299999999999996</v>
      </c>
      <c r="AG12" s="30">
        <v>0</v>
      </c>
    </row>
    <row r="13" spans="1:33" x14ac:dyDescent="0.2">
      <c r="A13" s="20"/>
      <c r="B13" s="2" t="s">
        <v>3</v>
      </c>
      <c r="D13" s="8"/>
      <c r="E13" s="28">
        <v>2607.1950000000002</v>
      </c>
      <c r="F13" s="29">
        <v>2020.809</v>
      </c>
      <c r="G13" s="29">
        <v>2141.0459999999998</v>
      </c>
      <c r="H13" s="29">
        <v>2421.2139999999999</v>
      </c>
      <c r="I13" s="29">
        <v>2121.1179999999999</v>
      </c>
      <c r="J13" s="29">
        <v>1487.354</v>
      </c>
      <c r="K13" s="29">
        <v>2724.0329999999999</v>
      </c>
      <c r="L13" s="29">
        <v>2794.9070000000002</v>
      </c>
      <c r="M13" s="29">
        <v>2689.1556</v>
      </c>
      <c r="N13" s="29">
        <v>3310.3825999999999</v>
      </c>
      <c r="O13" s="29">
        <v>2585.5408000000002</v>
      </c>
      <c r="P13" s="29">
        <v>4162.4141499999996</v>
      </c>
      <c r="Q13" s="29">
        <v>4778.4755999999998</v>
      </c>
      <c r="R13" s="29">
        <v>2071.8332999999998</v>
      </c>
      <c r="S13" s="29">
        <v>3490.4299000000001</v>
      </c>
      <c r="T13" s="29">
        <v>2620.7873</v>
      </c>
      <c r="U13" s="29">
        <v>3852.7760400000002</v>
      </c>
      <c r="V13" s="29">
        <v>1445.9837</v>
      </c>
      <c r="W13" s="29">
        <v>2295.971</v>
      </c>
      <c r="X13" s="29">
        <v>2376.0940000000001</v>
      </c>
      <c r="Y13" s="29">
        <v>4001.2959999999998</v>
      </c>
      <c r="Z13" s="29">
        <v>5948.7079999999996</v>
      </c>
      <c r="AA13" s="29">
        <v>4524.8029999999999</v>
      </c>
      <c r="AB13" s="29">
        <v>3678.9616299999998</v>
      </c>
      <c r="AC13" s="29">
        <v>4254.3132500000002</v>
      </c>
      <c r="AD13" s="29">
        <v>4602.0874800000001</v>
      </c>
      <c r="AE13" s="29">
        <v>3742.1839632968699</v>
      </c>
      <c r="AF13" s="29">
        <v>6237.24595125625</v>
      </c>
      <c r="AG13" s="30">
        <v>4121.1605701645803</v>
      </c>
    </row>
    <row r="14" spans="1:33" x14ac:dyDescent="0.2">
      <c r="A14" s="20"/>
      <c r="B14" s="2" t="s">
        <v>6</v>
      </c>
      <c r="D14" s="8"/>
      <c r="E14" s="28">
        <v>249.91800000000001</v>
      </c>
      <c r="F14" s="29">
        <v>147.614</v>
      </c>
      <c r="G14" s="29">
        <v>172.49700000000001</v>
      </c>
      <c r="H14" s="29">
        <v>164.53</v>
      </c>
      <c r="I14" s="29">
        <v>135.053</v>
      </c>
      <c r="J14" s="29">
        <v>86.981999999999999</v>
      </c>
      <c r="K14" s="29">
        <v>161.89099999999999</v>
      </c>
      <c r="L14" s="29">
        <v>155.75200000000001</v>
      </c>
      <c r="M14" s="29">
        <v>153.01830000000001</v>
      </c>
      <c r="N14" s="29">
        <v>178.08170000000001</v>
      </c>
      <c r="O14" s="29">
        <v>77.534099999999995</v>
      </c>
      <c r="P14" s="29">
        <v>117.21</v>
      </c>
      <c r="Q14" s="29">
        <v>202.94069999999999</v>
      </c>
      <c r="R14" s="29">
        <v>69.8977</v>
      </c>
      <c r="S14" s="29">
        <v>137.39580000000001</v>
      </c>
      <c r="T14" s="29">
        <v>89.711500000000001</v>
      </c>
      <c r="U14" s="29">
        <v>119.55582</v>
      </c>
      <c r="V14" s="29">
        <v>51.520449999999997</v>
      </c>
      <c r="W14" s="29">
        <v>115.28400000000001</v>
      </c>
      <c r="X14" s="29">
        <v>81.331000000000003</v>
      </c>
      <c r="Y14" s="29">
        <v>144.01499999999999</v>
      </c>
      <c r="Z14" s="29">
        <v>124.568</v>
      </c>
      <c r="AA14" s="29">
        <v>78.033000000000001</v>
      </c>
      <c r="AB14" s="29">
        <v>88.430289999999999</v>
      </c>
      <c r="AC14" s="29">
        <v>82.174800000000005</v>
      </c>
      <c r="AD14" s="29">
        <v>89.434209999999993</v>
      </c>
      <c r="AE14" s="29">
        <v>102.54846000000001</v>
      </c>
      <c r="AF14" s="29">
        <v>102.54846000000001</v>
      </c>
      <c r="AG14" s="30">
        <v>102.54846000000001</v>
      </c>
    </row>
    <row r="15" spans="1:33" x14ac:dyDescent="0.2">
      <c r="A15" s="20"/>
      <c r="B15" s="2" t="s">
        <v>7</v>
      </c>
      <c r="D15" s="8"/>
      <c r="E15" s="28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30">
        <v>0</v>
      </c>
    </row>
    <row r="16" spans="1:33" x14ac:dyDescent="0.2">
      <c r="A16" s="20"/>
      <c r="B16" s="21" t="s">
        <v>8</v>
      </c>
      <c r="D16" s="8"/>
      <c r="E16" s="28">
        <v>0</v>
      </c>
      <c r="F16" s="29">
        <v>0</v>
      </c>
      <c r="G16" s="29">
        <v>0</v>
      </c>
      <c r="H16" s="29">
        <v>0</v>
      </c>
      <c r="I16" s="29">
        <v>48.981999999999999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0.82415000000000005</v>
      </c>
      <c r="V16" s="29">
        <v>0</v>
      </c>
      <c r="W16" s="29">
        <v>1.4E-2</v>
      </c>
      <c r="X16" s="29">
        <v>0</v>
      </c>
      <c r="Y16" s="29">
        <v>0</v>
      </c>
      <c r="Z16" s="29">
        <v>0.32900000000000001</v>
      </c>
      <c r="AA16" s="29">
        <v>0</v>
      </c>
      <c r="AB16" s="29">
        <v>0.84713000000000005</v>
      </c>
      <c r="AC16" s="29">
        <v>0</v>
      </c>
      <c r="AD16" s="29">
        <v>0</v>
      </c>
      <c r="AE16" s="29">
        <v>0.14455999999999999</v>
      </c>
      <c r="AF16" s="29">
        <v>2.1829999999999999E-2</v>
      </c>
      <c r="AG16" s="30">
        <v>2.96E-3</v>
      </c>
    </row>
    <row r="17" spans="1:33" x14ac:dyDescent="0.2">
      <c r="A17" s="20"/>
      <c r="B17" s="21" t="s">
        <v>9</v>
      </c>
      <c r="D17" s="8"/>
      <c r="E17" s="28">
        <v>12.952999999999999</v>
      </c>
      <c r="F17" s="29">
        <v>13.903</v>
      </c>
      <c r="G17" s="29">
        <v>20.829000000000001</v>
      </c>
      <c r="H17" s="29">
        <v>53.735999999999997</v>
      </c>
      <c r="I17" s="29">
        <v>0</v>
      </c>
      <c r="J17" s="29">
        <v>43.862000000000002</v>
      </c>
      <c r="K17" s="29">
        <v>103.751</v>
      </c>
      <c r="L17" s="29">
        <v>140.51</v>
      </c>
      <c r="M17" s="29">
        <v>139.46039999999999</v>
      </c>
      <c r="N17" s="29">
        <v>146.57730000000001</v>
      </c>
      <c r="O17" s="29">
        <v>108.95659999999999</v>
      </c>
      <c r="P17" s="29">
        <v>157.17865</v>
      </c>
      <c r="Q17" s="29">
        <v>178.82749999999999</v>
      </c>
      <c r="R17" s="29">
        <v>67.848200000000006</v>
      </c>
      <c r="S17" s="29">
        <v>153.45830000000001</v>
      </c>
      <c r="T17" s="29">
        <v>72.873500000000007</v>
      </c>
      <c r="U17" s="29">
        <v>125.56502999999999</v>
      </c>
      <c r="V17" s="29">
        <v>38.902650000000001</v>
      </c>
      <c r="W17" s="29">
        <v>87.8586136278022</v>
      </c>
      <c r="X17" s="29">
        <v>47.698</v>
      </c>
      <c r="Y17" s="29">
        <v>89.554325478174306</v>
      </c>
      <c r="Z17" s="29">
        <v>85.646000000000001</v>
      </c>
      <c r="AA17" s="29">
        <v>40.835000000000001</v>
      </c>
      <c r="AB17" s="29">
        <v>38.276980000000002</v>
      </c>
      <c r="AC17" s="29">
        <v>20.046710000000001</v>
      </c>
      <c r="AD17" s="29">
        <v>18.03293</v>
      </c>
      <c r="AE17" s="29">
        <v>19.3838988908076</v>
      </c>
      <c r="AF17" s="29">
        <v>29.145161889976901</v>
      </c>
      <c r="AG17" s="30">
        <v>16.628657604526602</v>
      </c>
    </row>
    <row r="18" spans="1:33" x14ac:dyDescent="0.2">
      <c r="A18" s="20"/>
      <c r="B18" s="22" t="s">
        <v>36</v>
      </c>
      <c r="D18" s="8"/>
      <c r="E18" s="28">
        <v>46.2773409716117</v>
      </c>
      <c r="F18" s="29">
        <v>41.907013041053098</v>
      </c>
      <c r="G18" s="29">
        <v>47.967593291133603</v>
      </c>
      <c r="H18" s="29">
        <v>46.856356910073998</v>
      </c>
      <c r="I18" s="29">
        <v>47.897997294677701</v>
      </c>
      <c r="J18" s="29">
        <v>22.774970415549401</v>
      </c>
      <c r="K18" s="29">
        <v>39.888415694503301</v>
      </c>
      <c r="L18" s="29">
        <v>45.534355708931002</v>
      </c>
      <c r="M18" s="29">
        <v>48.341067747019203</v>
      </c>
      <c r="N18" s="29">
        <v>56.596355220024101</v>
      </c>
      <c r="O18" s="29">
        <v>28.828669999999999</v>
      </c>
      <c r="P18" s="29">
        <v>40.283996999999999</v>
      </c>
      <c r="Q18" s="29">
        <v>44.509010000000004</v>
      </c>
      <c r="R18" s="29">
        <v>90.774839999999998</v>
      </c>
      <c r="S18" s="29">
        <v>82.161429999999996</v>
      </c>
      <c r="T18" s="29">
        <v>70.232500000000002</v>
      </c>
      <c r="U18" s="29">
        <v>79.475291999999996</v>
      </c>
      <c r="V18" s="29">
        <v>85.701420999999996</v>
      </c>
      <c r="W18" s="29">
        <v>70.188210499999997</v>
      </c>
      <c r="X18" s="29">
        <v>54.674999999999997</v>
      </c>
      <c r="Y18" s="29">
        <v>64.5526992692308</v>
      </c>
      <c r="Z18" s="29">
        <v>107.39400000000001</v>
      </c>
      <c r="AA18" s="29">
        <v>29.234999999999999</v>
      </c>
      <c r="AB18" s="29">
        <v>55.725720000000003</v>
      </c>
      <c r="AC18" s="29">
        <v>24.16123</v>
      </c>
      <c r="AD18" s="29">
        <v>28.826329999999999</v>
      </c>
      <c r="AE18" s="29">
        <v>15.9495596005933</v>
      </c>
      <c r="AF18" s="29">
        <v>20.662673113341601</v>
      </c>
      <c r="AG18" s="30">
        <v>2.9377099115105199</v>
      </c>
    </row>
    <row r="19" spans="1:33" x14ac:dyDescent="0.2">
      <c r="A19" s="7"/>
      <c r="B19" s="2" t="s">
        <v>28</v>
      </c>
      <c r="D19" s="8"/>
      <c r="E19" s="28">
        <v>236.424848</v>
      </c>
      <c r="F19" s="29">
        <v>213.86282499999999</v>
      </c>
      <c r="G19" s="29">
        <v>322.50886431499998</v>
      </c>
      <c r="H19" s="29">
        <v>333.56683700000002</v>
      </c>
      <c r="I19" s="29">
        <v>350.49301600000001</v>
      </c>
      <c r="J19" s="29">
        <v>238.59920700000001</v>
      </c>
      <c r="K19" s="29">
        <v>382.08740899999998</v>
      </c>
      <c r="L19" s="29">
        <v>398.18971299999998</v>
      </c>
      <c r="M19" s="29">
        <v>366.10284589999998</v>
      </c>
      <c r="N19" s="29">
        <v>438.50312100000002</v>
      </c>
      <c r="O19" s="29">
        <v>379.81173810000001</v>
      </c>
      <c r="P19" s="29">
        <v>470.9590604</v>
      </c>
      <c r="Q19" s="29">
        <v>658.72679960000005</v>
      </c>
      <c r="R19" s="29">
        <v>328.42418149999997</v>
      </c>
      <c r="S19" s="29">
        <v>519.74654840000005</v>
      </c>
      <c r="T19" s="29">
        <v>336.85285920000001</v>
      </c>
      <c r="U19" s="29">
        <v>667.06024019999995</v>
      </c>
      <c r="V19" s="29">
        <v>181.0916071</v>
      </c>
      <c r="W19" s="29">
        <v>281.881041148956</v>
      </c>
      <c r="X19" s="29">
        <v>285.57888300000002</v>
      </c>
      <c r="Y19" s="29">
        <v>508.34399999999999</v>
      </c>
      <c r="Z19" s="29">
        <v>693.23979999999995</v>
      </c>
      <c r="AA19" s="29">
        <v>494.226</v>
      </c>
      <c r="AB19" s="29">
        <v>365.19054999999997</v>
      </c>
      <c r="AC19" s="29">
        <v>474.02753000000001</v>
      </c>
      <c r="AD19" s="29">
        <v>438.71910000000003</v>
      </c>
      <c r="AE19" s="29">
        <v>263.60767610762099</v>
      </c>
      <c r="AF19" s="29">
        <v>1333.47425996786</v>
      </c>
      <c r="AG19" s="30">
        <v>885.57924043254604</v>
      </c>
    </row>
    <row r="20" spans="1:33" x14ac:dyDescent="0.2">
      <c r="A20" s="20"/>
      <c r="B20" s="23" t="s">
        <v>37</v>
      </c>
      <c r="D20" s="8"/>
      <c r="E20" s="28">
        <v>161.25700000000001</v>
      </c>
      <c r="F20" s="29">
        <v>175.32900000000001</v>
      </c>
      <c r="G20" s="29">
        <v>198.643</v>
      </c>
      <c r="H20" s="29">
        <v>179.273</v>
      </c>
      <c r="I20" s="29">
        <v>202.64500000000001</v>
      </c>
      <c r="J20" s="29">
        <v>247.41399999999999</v>
      </c>
      <c r="K20" s="29">
        <v>282.56799999999998</v>
      </c>
      <c r="L20" s="29">
        <v>285.34399999999999</v>
      </c>
      <c r="M20" s="29">
        <v>306.6336</v>
      </c>
      <c r="N20" s="29">
        <v>300.96910000000003</v>
      </c>
      <c r="O20" s="29">
        <v>280.56139999999999</v>
      </c>
      <c r="P20" s="29">
        <v>322.72667999999999</v>
      </c>
      <c r="Q20" s="29">
        <v>334.69720000000001</v>
      </c>
      <c r="R20" s="29">
        <v>327.97410000000002</v>
      </c>
      <c r="S20" s="29">
        <v>330.6902</v>
      </c>
      <c r="T20" s="29">
        <v>364.48660000000001</v>
      </c>
      <c r="U20" s="29">
        <v>357.77109000000002</v>
      </c>
      <c r="V20" s="29">
        <v>364.25452999999999</v>
      </c>
      <c r="W20" s="29">
        <v>477.06200000000001</v>
      </c>
      <c r="X20" s="29">
        <v>383.221</v>
      </c>
      <c r="Y20" s="29">
        <v>358.68299999999999</v>
      </c>
      <c r="Z20" s="29">
        <v>356.46800000000002</v>
      </c>
      <c r="AA20" s="29">
        <v>384.20400000000001</v>
      </c>
      <c r="AB20" s="29">
        <v>367.14069000000001</v>
      </c>
      <c r="AC20" s="29">
        <v>351.81639999999999</v>
      </c>
      <c r="AD20" s="29">
        <v>341.28278999999998</v>
      </c>
      <c r="AE20" s="29">
        <v>354.243217829343</v>
      </c>
      <c r="AF20" s="29">
        <v>303.14004619966403</v>
      </c>
      <c r="AG20" s="30">
        <v>409.24296972485598</v>
      </c>
    </row>
    <row r="21" spans="1:33" x14ac:dyDescent="0.2">
      <c r="A21" s="20"/>
      <c r="B21" s="2" t="s">
        <v>29</v>
      </c>
      <c r="D21" s="8"/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30">
        <v>0</v>
      </c>
    </row>
    <row r="22" spans="1:33" x14ac:dyDescent="0.2">
      <c r="A22" s="20"/>
      <c r="B22" s="2" t="s">
        <v>30</v>
      </c>
      <c r="D22" s="8"/>
      <c r="E22" s="28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30">
        <v>0</v>
      </c>
    </row>
    <row r="23" spans="1:33" x14ac:dyDescent="0.2">
      <c r="A23" s="20"/>
      <c r="B23" s="22" t="s">
        <v>38</v>
      </c>
      <c r="D23" s="8"/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30">
        <v>0</v>
      </c>
    </row>
    <row r="24" spans="1:33" x14ac:dyDescent="0.2">
      <c r="A24" s="20"/>
      <c r="B24" s="22" t="s">
        <v>39</v>
      </c>
      <c r="D24" s="8"/>
      <c r="E24" s="28">
        <v>8.2739999999999991</v>
      </c>
      <c r="F24" s="29">
        <v>8.6950000000000003</v>
      </c>
      <c r="G24" s="29">
        <v>17.61</v>
      </c>
      <c r="H24" s="29">
        <v>15.760999999999999</v>
      </c>
      <c r="I24" s="29">
        <v>29.039000000000001</v>
      </c>
      <c r="J24" s="29">
        <v>30.15</v>
      </c>
      <c r="K24" s="29">
        <v>51.194000000000003</v>
      </c>
      <c r="L24" s="29">
        <v>56.878</v>
      </c>
      <c r="M24" s="29">
        <v>91.642899999999997</v>
      </c>
      <c r="N24" s="29">
        <v>195.33449999999999</v>
      </c>
      <c r="O24" s="29">
        <v>249.249</v>
      </c>
      <c r="P24" s="29">
        <v>206.01211000000001</v>
      </c>
      <c r="Q24" s="29">
        <v>273.14839999999998</v>
      </c>
      <c r="R24" s="29">
        <v>211.2861</v>
      </c>
      <c r="S24" s="29">
        <v>355.41329999999999</v>
      </c>
      <c r="T24" s="29">
        <v>246.34350000000001</v>
      </c>
      <c r="U24" s="29">
        <v>213.93349000000001</v>
      </c>
      <c r="V24" s="29">
        <v>84.199799999999996</v>
      </c>
      <c r="W24" s="29">
        <v>162.10186441773999</v>
      </c>
      <c r="X24" s="29">
        <v>204.125</v>
      </c>
      <c r="Y24" s="29">
        <v>262.86599999999999</v>
      </c>
      <c r="Z24" s="29">
        <v>360.00799999999998</v>
      </c>
      <c r="AA24" s="29">
        <v>418.46699999999998</v>
      </c>
      <c r="AB24" s="29">
        <v>419.52095000000003</v>
      </c>
      <c r="AC24" s="29">
        <v>420.77994000000001</v>
      </c>
      <c r="AD24" s="29">
        <v>325.00576000000001</v>
      </c>
      <c r="AE24" s="29">
        <v>224.03308691135399</v>
      </c>
      <c r="AF24" s="29">
        <v>388.36414109499702</v>
      </c>
      <c r="AG24" s="30">
        <v>341.24778961017103</v>
      </c>
    </row>
    <row r="25" spans="1:33" x14ac:dyDescent="0.2">
      <c r="A25" s="20"/>
      <c r="B25" s="22" t="s">
        <v>40</v>
      </c>
      <c r="D25" s="8"/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30">
        <v>0</v>
      </c>
    </row>
    <row r="26" spans="1:33" x14ac:dyDescent="0.2">
      <c r="A26" s="20"/>
      <c r="B26" s="22" t="s">
        <v>41</v>
      </c>
      <c r="D26" s="8"/>
      <c r="E26" s="28">
        <v>256.71100000000001</v>
      </c>
      <c r="F26" s="29">
        <v>217.89</v>
      </c>
      <c r="G26" s="29">
        <v>281.90300000000002</v>
      </c>
      <c r="H26" s="29">
        <v>238.74199999999999</v>
      </c>
      <c r="I26" s="29">
        <v>239.44200000000001</v>
      </c>
      <c r="J26" s="29">
        <v>215.369</v>
      </c>
      <c r="K26" s="29">
        <v>469.60599999999999</v>
      </c>
      <c r="L26" s="29">
        <v>352.60300000000001</v>
      </c>
      <c r="M26" s="29">
        <v>445.34550000000002</v>
      </c>
      <c r="N26" s="29">
        <v>436.01900000000001</v>
      </c>
      <c r="O26" s="29">
        <v>301.63470000000001</v>
      </c>
      <c r="P26" s="29">
        <v>487.21652999999998</v>
      </c>
      <c r="Q26" s="29">
        <v>513.57050000000004</v>
      </c>
      <c r="R26" s="29">
        <v>261.3313</v>
      </c>
      <c r="S26" s="29">
        <v>592.7192</v>
      </c>
      <c r="T26" s="29">
        <v>399.73</v>
      </c>
      <c r="U26" s="29">
        <v>556.46600000000001</v>
      </c>
      <c r="V26" s="29">
        <v>556.46600000000001</v>
      </c>
      <c r="W26" s="29">
        <v>556.46600000000001</v>
      </c>
      <c r="X26" s="29">
        <v>556.46600000000001</v>
      </c>
      <c r="Y26" s="29">
        <v>619.66999999999996</v>
      </c>
      <c r="Z26" s="29">
        <v>713.202</v>
      </c>
      <c r="AA26" s="29">
        <v>344.48599999999999</v>
      </c>
      <c r="AB26" s="29">
        <v>425.42397</v>
      </c>
      <c r="AC26" s="29">
        <v>586.86787000000004</v>
      </c>
      <c r="AD26" s="29">
        <v>598.93971999999997</v>
      </c>
      <c r="AE26" s="29">
        <v>840.42860539736796</v>
      </c>
      <c r="AF26" s="29">
        <v>1104.8801156304601</v>
      </c>
      <c r="AG26" s="30">
        <v>614.16229519724197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556145.41710682795</v>
      </c>
      <c r="F29" s="29">
        <v>556145.41710682795</v>
      </c>
      <c r="G29" s="29">
        <v>556145.41710682795</v>
      </c>
      <c r="H29" s="29">
        <v>556145.41710682795</v>
      </c>
      <c r="I29" s="29">
        <v>556145.41710682795</v>
      </c>
      <c r="J29" s="29">
        <v>556145.41710682795</v>
      </c>
      <c r="K29" s="29">
        <v>556145.41710682795</v>
      </c>
      <c r="L29" s="29">
        <v>556145.41710682795</v>
      </c>
      <c r="M29" s="29">
        <v>556145.41710682795</v>
      </c>
      <c r="N29" s="29">
        <v>556145.41710682795</v>
      </c>
      <c r="O29" s="29">
        <v>615256.95965078205</v>
      </c>
      <c r="P29" s="29">
        <v>615256.95965078205</v>
      </c>
      <c r="Q29" s="29">
        <v>615256.95965078205</v>
      </c>
      <c r="R29" s="29">
        <v>615256.95965078205</v>
      </c>
      <c r="S29" s="29">
        <v>615256.95965078205</v>
      </c>
      <c r="T29" s="29">
        <v>615256.95965078205</v>
      </c>
      <c r="U29" s="29">
        <v>615256.95965078205</v>
      </c>
      <c r="V29" s="29">
        <v>615256.95965078205</v>
      </c>
      <c r="W29" s="29">
        <v>615256.95965078205</v>
      </c>
      <c r="X29" s="29">
        <v>615256.95965078205</v>
      </c>
      <c r="Y29" s="29">
        <v>615256.95965078205</v>
      </c>
      <c r="Z29" s="29">
        <v>615256.95965078205</v>
      </c>
      <c r="AA29" s="29">
        <v>615256.95965078205</v>
      </c>
      <c r="AB29" s="29">
        <v>615256.95965078205</v>
      </c>
      <c r="AC29" s="29">
        <v>615256.95965078205</v>
      </c>
      <c r="AD29" s="29">
        <v>615256.95965078205</v>
      </c>
      <c r="AE29" s="29">
        <v>615256.95965078205</v>
      </c>
      <c r="AF29" s="29">
        <v>615256.95965078205</v>
      </c>
      <c r="AG29" s="30">
        <v>615256.95965078205</v>
      </c>
    </row>
    <row r="30" spans="1:33" x14ac:dyDescent="0.2">
      <c r="A30" s="20"/>
      <c r="B30" s="22" t="s">
        <v>43</v>
      </c>
      <c r="D30" s="8"/>
      <c r="E30" s="28">
        <v>11246334.676451201</v>
      </c>
      <c r="F30" s="29">
        <v>11246334.676451201</v>
      </c>
      <c r="G30" s="29">
        <v>11246334.676451201</v>
      </c>
      <c r="H30" s="29">
        <v>11246334.676451201</v>
      </c>
      <c r="I30" s="29">
        <v>11246334.676451201</v>
      </c>
      <c r="J30" s="29">
        <v>11246334.676451201</v>
      </c>
      <c r="K30" s="29">
        <v>11246334.676451201</v>
      </c>
      <c r="L30" s="29">
        <v>11246334.676451201</v>
      </c>
      <c r="M30" s="29">
        <v>11246334.676451201</v>
      </c>
      <c r="N30" s="29">
        <v>11246334.676451201</v>
      </c>
      <c r="O30" s="29">
        <v>5914612.3314741999</v>
      </c>
      <c r="P30" s="29">
        <v>5914612.3314741999</v>
      </c>
      <c r="Q30" s="29">
        <v>5914612.3314741999</v>
      </c>
      <c r="R30" s="29">
        <v>5914612.3314741999</v>
      </c>
      <c r="S30" s="29">
        <v>5914612.3314741999</v>
      </c>
      <c r="T30" s="29">
        <v>5914612.3314741999</v>
      </c>
      <c r="U30" s="29">
        <v>5914612.3314741999</v>
      </c>
      <c r="V30" s="29">
        <v>5914612.3314741999</v>
      </c>
      <c r="W30" s="29">
        <v>5914612.3314741999</v>
      </c>
      <c r="X30" s="29">
        <v>5914612.3314741999</v>
      </c>
      <c r="Y30" s="29">
        <v>5914612.3314741999</v>
      </c>
      <c r="Z30" s="29">
        <v>5914612.3314741999</v>
      </c>
      <c r="AA30" s="29">
        <v>5914612.3314741999</v>
      </c>
      <c r="AB30" s="29">
        <v>5914612.3314741999</v>
      </c>
      <c r="AC30" s="29">
        <v>5914612.3314741999</v>
      </c>
      <c r="AD30" s="29">
        <v>5914612.3314741999</v>
      </c>
      <c r="AE30" s="29">
        <v>5914612.3314741999</v>
      </c>
      <c r="AF30" s="29">
        <v>5914612.3314741999</v>
      </c>
      <c r="AG30" s="30">
        <v>5914612.3314741999</v>
      </c>
    </row>
    <row r="31" spans="1:33" x14ac:dyDescent="0.2">
      <c r="A31" s="20"/>
      <c r="B31" s="21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172207.52991353601</v>
      </c>
      <c r="P31" s="29">
        <v>172207.52991353601</v>
      </c>
      <c r="Q31" s="29">
        <v>172207.52991353601</v>
      </c>
      <c r="R31" s="29">
        <v>172207.52991353601</v>
      </c>
      <c r="S31" s="29">
        <v>172207.52991353601</v>
      </c>
      <c r="T31" s="29">
        <v>172207.52991353601</v>
      </c>
      <c r="U31" s="29">
        <v>172207.52991353601</v>
      </c>
      <c r="V31" s="29">
        <v>172207.52991353601</v>
      </c>
      <c r="W31" s="29">
        <v>172207.52991353601</v>
      </c>
      <c r="X31" s="29">
        <v>172207.52991353601</v>
      </c>
      <c r="Y31" s="29">
        <v>172207.52991353601</v>
      </c>
      <c r="Z31" s="29">
        <v>172207.52991353601</v>
      </c>
      <c r="AA31" s="29">
        <v>172207.52991353601</v>
      </c>
      <c r="AB31" s="29">
        <v>172207.52991353601</v>
      </c>
      <c r="AC31" s="29">
        <v>172207.52991353601</v>
      </c>
      <c r="AD31" s="29">
        <v>172207.52991353601</v>
      </c>
      <c r="AE31" s="29">
        <v>172207.52991353601</v>
      </c>
      <c r="AF31" s="29">
        <v>172207.52991353601</v>
      </c>
      <c r="AG31" s="30">
        <v>172207.52991353601</v>
      </c>
    </row>
    <row r="32" spans="1:33" x14ac:dyDescent="0.2">
      <c r="A32" s="20"/>
      <c r="B32" s="21" t="s">
        <v>45</v>
      </c>
      <c r="D32" s="8"/>
      <c r="E32" s="28">
        <v>2773083.08789746</v>
      </c>
      <c r="F32" s="29">
        <v>2773083.08789746</v>
      </c>
      <c r="G32" s="29">
        <v>2773083.08789746</v>
      </c>
      <c r="H32" s="29">
        <v>2773083.08789746</v>
      </c>
      <c r="I32" s="29">
        <v>2773083.08789746</v>
      </c>
      <c r="J32" s="29">
        <v>2773083.08789746</v>
      </c>
      <c r="K32" s="29">
        <v>2773083.08789746</v>
      </c>
      <c r="L32" s="29">
        <v>2773083.08789746</v>
      </c>
      <c r="M32" s="29">
        <v>2773083.08789746</v>
      </c>
      <c r="N32" s="29">
        <v>2773083.08789746</v>
      </c>
      <c r="O32" s="29">
        <v>674944.23513508798</v>
      </c>
      <c r="P32" s="29">
        <v>674944.23513508798</v>
      </c>
      <c r="Q32" s="29">
        <v>674944.23513508798</v>
      </c>
      <c r="R32" s="29">
        <v>674944.23513508798</v>
      </c>
      <c r="S32" s="29">
        <v>674944.23513508798</v>
      </c>
      <c r="T32" s="29">
        <v>674944.23513508798</v>
      </c>
      <c r="U32" s="29">
        <v>674944.23513508798</v>
      </c>
      <c r="V32" s="29">
        <v>674944.23513508798</v>
      </c>
      <c r="W32" s="29">
        <v>674944.23513508798</v>
      </c>
      <c r="X32" s="29">
        <v>674944.23513508798</v>
      </c>
      <c r="Y32" s="29">
        <v>674944.23513508798</v>
      </c>
      <c r="Z32" s="29">
        <v>674944.23513508798</v>
      </c>
      <c r="AA32" s="29">
        <v>674944.23513508798</v>
      </c>
      <c r="AB32" s="29">
        <v>674944.23513508798</v>
      </c>
      <c r="AC32" s="29">
        <v>674944.23513508798</v>
      </c>
      <c r="AD32" s="29">
        <v>674944.23513508798</v>
      </c>
      <c r="AE32" s="29">
        <v>674944.23513508798</v>
      </c>
      <c r="AF32" s="29">
        <v>674944.23513508798</v>
      </c>
      <c r="AG32" s="30">
        <v>674944.23513508798</v>
      </c>
    </row>
    <row r="33" spans="1:33" x14ac:dyDescent="0.2">
      <c r="A33" s="20"/>
      <c r="B33" s="21" t="s">
        <v>46</v>
      </c>
      <c r="D33" s="8"/>
      <c r="E33" s="28">
        <v>23396910.655320302</v>
      </c>
      <c r="F33" s="29">
        <v>23396910.655320302</v>
      </c>
      <c r="G33" s="29">
        <v>23396910.655320302</v>
      </c>
      <c r="H33" s="29">
        <v>23396910.655320302</v>
      </c>
      <c r="I33" s="29">
        <v>23396910.655320302</v>
      </c>
      <c r="J33" s="29">
        <v>23396910.655320302</v>
      </c>
      <c r="K33" s="29">
        <v>23396910.655320302</v>
      </c>
      <c r="L33" s="29">
        <v>23396910.655320302</v>
      </c>
      <c r="M33" s="29">
        <v>23396910.655320302</v>
      </c>
      <c r="N33" s="29">
        <v>23396910.655320302</v>
      </c>
      <c r="O33" s="29">
        <v>20428452.056704</v>
      </c>
      <c r="P33" s="29">
        <v>20428452.056704</v>
      </c>
      <c r="Q33" s="29">
        <v>20428452.056704</v>
      </c>
      <c r="R33" s="29">
        <v>20428452.056704</v>
      </c>
      <c r="S33" s="29">
        <v>20428452.056704</v>
      </c>
      <c r="T33" s="29">
        <v>20428452.056704</v>
      </c>
      <c r="U33" s="29">
        <v>20428452.056704</v>
      </c>
      <c r="V33" s="29">
        <v>20428452.056704</v>
      </c>
      <c r="W33" s="29">
        <v>20428452.056704</v>
      </c>
      <c r="X33" s="29">
        <v>20428452.056704</v>
      </c>
      <c r="Y33" s="29">
        <v>20428452.056704</v>
      </c>
      <c r="Z33" s="29">
        <v>20428452.056704</v>
      </c>
      <c r="AA33" s="29">
        <v>20428452.056704</v>
      </c>
      <c r="AB33" s="29">
        <v>20428452.056704</v>
      </c>
      <c r="AC33" s="29">
        <v>20428452.056704</v>
      </c>
      <c r="AD33" s="29">
        <v>20428452.056704</v>
      </c>
      <c r="AE33" s="29">
        <v>20428452.056704</v>
      </c>
      <c r="AF33" s="29">
        <v>20428452.056704</v>
      </c>
      <c r="AG33" s="30">
        <v>20428452.056704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10" t="s">
        <v>52</v>
      </c>
      <c r="B35" s="22"/>
      <c r="D35" s="8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1">
        <v>0</v>
      </c>
      <c r="AD35" s="31">
        <v>0</v>
      </c>
      <c r="AE35" s="31">
        <v>0</v>
      </c>
      <c r="AF35" s="31">
        <v>0</v>
      </c>
      <c r="AG35" s="32">
        <v>0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39"/>
  <sheetViews>
    <sheetView zoomScale="75" zoomScaleNormal="75" workbookViewId="0">
      <selection activeCell="F10" sqref="F9:F10"/>
    </sheetView>
  </sheetViews>
  <sheetFormatPr defaultColWidth="8.42578125" defaultRowHeight="12.75" x14ac:dyDescent="0.2"/>
  <cols>
    <col min="1" max="4" width="8.42578125" style="2"/>
    <col min="5" max="33" width="9.7109375" style="2" bestFit="1" customWidth="1"/>
    <col min="34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66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1.26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30">
        <v>0</v>
      </c>
    </row>
    <row r="12" spans="1:33" x14ac:dyDescent="0.2">
      <c r="A12" s="20"/>
      <c r="B12" s="2" t="s">
        <v>5</v>
      </c>
      <c r="D12" s="8"/>
      <c r="E12" s="28">
        <v>0.64</v>
      </c>
      <c r="F12" s="29">
        <v>0.71799999999999997</v>
      </c>
      <c r="G12" s="29">
        <v>0.72599999999999998</v>
      </c>
      <c r="H12" s="29">
        <v>0.61599999999999999</v>
      </c>
      <c r="I12" s="29">
        <v>0.67400000000000004</v>
      </c>
      <c r="J12" s="29">
        <v>0.63</v>
      </c>
      <c r="K12" s="29">
        <v>0.22500000000000001</v>
      </c>
      <c r="L12" s="29">
        <v>0.2</v>
      </c>
      <c r="M12" s="29">
        <v>0.3</v>
      </c>
      <c r="N12" s="29">
        <v>0.73799999999999999</v>
      </c>
      <c r="O12" s="29">
        <v>0.222</v>
      </c>
      <c r="P12" s="29">
        <v>0.378</v>
      </c>
      <c r="Q12" s="29">
        <v>0.55000000000000004</v>
      </c>
      <c r="R12" s="29">
        <v>0.05</v>
      </c>
      <c r="S12" s="29">
        <v>3.7999999999999999E-2</v>
      </c>
      <c r="T12" s="29">
        <v>0</v>
      </c>
      <c r="U12" s="29">
        <v>7.5359999999999996E-2</v>
      </c>
      <c r="V12" s="29">
        <v>0.43303999999999998</v>
      </c>
      <c r="W12" s="29">
        <v>0.69862942943759199</v>
      </c>
      <c r="X12" s="29">
        <v>0</v>
      </c>
      <c r="Y12" s="29">
        <v>0</v>
      </c>
      <c r="Z12" s="29">
        <v>4.2000000000000003E-2</v>
      </c>
      <c r="AA12" s="29">
        <v>1.6</v>
      </c>
      <c r="AB12" s="29">
        <v>0</v>
      </c>
      <c r="AC12" s="29">
        <v>0</v>
      </c>
      <c r="AD12" s="29">
        <v>0</v>
      </c>
      <c r="AE12" s="29">
        <v>1.119E-2</v>
      </c>
      <c r="AF12" s="29">
        <v>0</v>
      </c>
      <c r="AG12" s="30">
        <v>0</v>
      </c>
    </row>
    <row r="13" spans="1:33" x14ac:dyDescent="0.2">
      <c r="A13" s="20"/>
      <c r="B13" s="2" t="s">
        <v>3</v>
      </c>
      <c r="D13" s="8"/>
      <c r="E13" s="28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0.56999999999999995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0.10100000000000001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30">
        <v>0</v>
      </c>
    </row>
    <row r="14" spans="1:33" x14ac:dyDescent="0.2">
      <c r="A14" s="20"/>
      <c r="B14" s="2" t="s">
        <v>6</v>
      </c>
      <c r="D14" s="8"/>
      <c r="E14" s="28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30">
        <v>0</v>
      </c>
    </row>
    <row r="15" spans="1:33" x14ac:dyDescent="0.2">
      <c r="A15" s="20"/>
      <c r="B15" s="2" t="s">
        <v>7</v>
      </c>
      <c r="D15" s="8"/>
      <c r="E15" s="28">
        <v>0.48299999999999998</v>
      </c>
      <c r="F15" s="29">
        <v>0.44500000000000001</v>
      </c>
      <c r="G15" s="29">
        <v>0.499</v>
      </c>
      <c r="H15" s="29">
        <v>7.8E-2</v>
      </c>
      <c r="I15" s="29">
        <v>0.26600000000000001</v>
      </c>
      <c r="J15" s="29">
        <v>5.5E-2</v>
      </c>
      <c r="K15" s="29">
        <v>0.55400000000000005</v>
      </c>
      <c r="L15" s="29">
        <v>8.5000000000000006E-2</v>
      </c>
      <c r="M15" s="29">
        <v>0</v>
      </c>
      <c r="N15" s="29">
        <v>0</v>
      </c>
      <c r="O15" s="29">
        <v>0</v>
      </c>
      <c r="P15" s="29">
        <v>0.15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0.28047</v>
      </c>
      <c r="AD15" s="29">
        <v>0.29281000000000001</v>
      </c>
      <c r="AE15" s="29">
        <v>0.25378000000000001</v>
      </c>
      <c r="AF15" s="29">
        <v>0.33742</v>
      </c>
      <c r="AG15" s="30">
        <v>0.06</v>
      </c>
    </row>
    <row r="16" spans="1:33" x14ac:dyDescent="0.2">
      <c r="A16" s="20"/>
      <c r="B16" s="21" t="s">
        <v>8</v>
      </c>
      <c r="D16" s="8"/>
      <c r="E16" s="28">
        <v>7.149</v>
      </c>
      <c r="F16" s="29">
        <v>3.7519999999999998</v>
      </c>
      <c r="G16" s="29">
        <v>3.786</v>
      </c>
      <c r="H16" s="29">
        <v>1.9410000000000001</v>
      </c>
      <c r="I16" s="29">
        <v>0</v>
      </c>
      <c r="J16" s="29">
        <v>1.0920000000000001</v>
      </c>
      <c r="K16" s="29">
        <v>0.79500000000000004</v>
      </c>
      <c r="L16" s="29">
        <v>0.217</v>
      </c>
      <c r="M16" s="29">
        <v>7.4999999999999997E-2</v>
      </c>
      <c r="N16" s="29">
        <v>1.95</v>
      </c>
      <c r="O16" s="29">
        <v>0.75</v>
      </c>
      <c r="P16" s="29">
        <v>0.34</v>
      </c>
      <c r="Q16" s="29">
        <v>1.0269999999999999</v>
      </c>
      <c r="R16" s="29">
        <v>0.28000000000000003</v>
      </c>
      <c r="S16" s="29">
        <v>0.67</v>
      </c>
      <c r="T16" s="29">
        <v>0.3</v>
      </c>
      <c r="U16" s="29">
        <v>1.3936500000000001</v>
      </c>
      <c r="V16" s="29">
        <v>0.91654000000000002</v>
      </c>
      <c r="W16" s="29">
        <v>0</v>
      </c>
      <c r="X16" s="29">
        <v>0.4</v>
      </c>
      <c r="Y16" s="29">
        <v>0</v>
      </c>
      <c r="Z16" s="29">
        <v>0</v>
      </c>
      <c r="AA16" s="29">
        <v>4</v>
      </c>
      <c r="AB16" s="29">
        <v>1.5</v>
      </c>
      <c r="AC16" s="29">
        <v>0</v>
      </c>
      <c r="AD16" s="29">
        <v>0</v>
      </c>
      <c r="AE16" s="29">
        <v>0</v>
      </c>
      <c r="AF16" s="29">
        <v>0</v>
      </c>
      <c r="AG16" s="30">
        <v>0</v>
      </c>
    </row>
    <row r="17" spans="1:33" x14ac:dyDescent="0.2">
      <c r="A17" s="20"/>
      <c r="B17" s="21" t="s">
        <v>9</v>
      </c>
      <c r="D17" s="8"/>
      <c r="E17" s="28">
        <v>0</v>
      </c>
      <c r="F17" s="29">
        <v>0</v>
      </c>
      <c r="G17" s="29">
        <v>0</v>
      </c>
      <c r="H17" s="29">
        <v>0</v>
      </c>
      <c r="I17" s="29">
        <v>2.1949999999999998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30">
        <v>0</v>
      </c>
    </row>
    <row r="18" spans="1:33" x14ac:dyDescent="0.2">
      <c r="A18" s="20"/>
      <c r="B18" s="22" t="s">
        <v>36</v>
      </c>
      <c r="D18" s="8"/>
      <c r="E18" s="28">
        <v>0.10045812614257101</v>
      </c>
      <c r="F18" s="29">
        <v>6.1134493750190901E-2</v>
      </c>
      <c r="G18" s="29">
        <v>0.17192184184496101</v>
      </c>
      <c r="H18" s="29">
        <v>2.21124620510267E-2</v>
      </c>
      <c r="I18" s="29">
        <v>2.7121860538862098E-2</v>
      </c>
      <c r="J18" s="29">
        <v>1.45741412959035E-2</v>
      </c>
      <c r="K18" s="29">
        <v>1.3028758578652299E-2</v>
      </c>
      <c r="L18" s="29">
        <v>1.9949909075278799E-2</v>
      </c>
      <c r="M18" s="29">
        <v>3.2391985254177501E-3</v>
      </c>
      <c r="N18" s="29">
        <v>2.2072313078437499E-2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7.8E-2</v>
      </c>
      <c r="U18" s="29">
        <v>0.348387</v>
      </c>
      <c r="V18" s="29">
        <v>0.20347599999999999</v>
      </c>
      <c r="W18" s="29">
        <v>0.101738</v>
      </c>
      <c r="X18" s="29">
        <v>0</v>
      </c>
      <c r="Y18" s="29">
        <v>6.3966750000000003E-2</v>
      </c>
      <c r="Z18" s="29">
        <v>3.5999999999999997E-2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30">
        <v>0</v>
      </c>
    </row>
    <row r="19" spans="1:33" x14ac:dyDescent="0.2">
      <c r="A19" s="7"/>
      <c r="B19" s="2" t="s">
        <v>28</v>
      </c>
      <c r="D19" s="8"/>
      <c r="E19" s="28">
        <v>0.27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0.7</v>
      </c>
      <c r="L19" s="29">
        <v>0</v>
      </c>
      <c r="M19" s="29">
        <v>0</v>
      </c>
      <c r="N19" s="29">
        <v>2.9000000000000001E-2</v>
      </c>
      <c r="O19" s="29">
        <v>0.02</v>
      </c>
      <c r="P19" s="29">
        <v>0</v>
      </c>
      <c r="Q19" s="29">
        <v>0</v>
      </c>
      <c r="R19" s="29">
        <v>0</v>
      </c>
      <c r="S19" s="29">
        <v>0.05</v>
      </c>
      <c r="T19" s="29">
        <v>0</v>
      </c>
      <c r="U19" s="29">
        <v>1.159E-2</v>
      </c>
      <c r="V19" s="29">
        <v>0.41738999999999998</v>
      </c>
      <c r="W19" s="29">
        <v>5.5952972105642402</v>
      </c>
      <c r="X19" s="29">
        <v>5.0000000000000001E-3</v>
      </c>
      <c r="Y19" s="29">
        <v>0</v>
      </c>
      <c r="Z19" s="29">
        <v>0</v>
      </c>
      <c r="AA19" s="29">
        <v>0</v>
      </c>
      <c r="AB19" s="29">
        <v>7.2410000000000002E-2</v>
      </c>
      <c r="AC19" s="29">
        <v>0</v>
      </c>
      <c r="AD19" s="29">
        <v>0</v>
      </c>
      <c r="AE19" s="29">
        <v>0.16261</v>
      </c>
      <c r="AF19" s="29">
        <v>0</v>
      </c>
      <c r="AG19" s="30">
        <v>0</v>
      </c>
    </row>
    <row r="20" spans="1:33" x14ac:dyDescent="0.2">
      <c r="A20" s="20"/>
      <c r="B20" s="23" t="s">
        <v>37</v>
      </c>
      <c r="D20" s="8"/>
      <c r="E20" s="28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2E-3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3.0000000000000001E-3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30">
        <v>0</v>
      </c>
    </row>
    <row r="21" spans="1:33" x14ac:dyDescent="0.2">
      <c r="A21" s="20"/>
      <c r="B21" s="2" t="s">
        <v>29</v>
      </c>
      <c r="D21" s="8"/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5.5E-2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30">
        <v>0</v>
      </c>
    </row>
    <row r="22" spans="1:33" x14ac:dyDescent="0.2">
      <c r="A22" s="20"/>
      <c r="B22" s="2" t="s">
        <v>30</v>
      </c>
      <c r="D22" s="8"/>
      <c r="E22" s="28">
        <v>0.02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3.2023999999999997E-2</v>
      </c>
      <c r="L22" s="29">
        <v>0</v>
      </c>
      <c r="M22" s="29">
        <v>0</v>
      </c>
      <c r="N22" s="29">
        <v>0.39600000000000002</v>
      </c>
      <c r="O22" s="29">
        <v>0.39600000000000002</v>
      </c>
      <c r="P22" s="29">
        <v>0.487008</v>
      </c>
      <c r="Q22" s="29">
        <v>0.50800800000000002</v>
      </c>
      <c r="R22" s="29">
        <v>0.56323999999999996</v>
      </c>
      <c r="S22" s="29">
        <v>0.83066600000000002</v>
      </c>
      <c r="T22" s="29">
        <v>0.85066600000000003</v>
      </c>
      <c r="U22" s="29">
        <v>0</v>
      </c>
      <c r="V22" s="29">
        <v>0.06</v>
      </c>
      <c r="W22" s="29">
        <v>0.06</v>
      </c>
      <c r="X22" s="29">
        <v>9.0214000000000003E-2</v>
      </c>
      <c r="Y22" s="29">
        <v>0</v>
      </c>
      <c r="Z22" s="29">
        <v>3.3000000000000002E-2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30">
        <v>0</v>
      </c>
    </row>
    <row r="23" spans="1:33" x14ac:dyDescent="0.2">
      <c r="A23" s="20"/>
      <c r="B23" s="22" t="s">
        <v>38</v>
      </c>
      <c r="D23" s="8"/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30">
        <v>0</v>
      </c>
    </row>
    <row r="24" spans="1:33" x14ac:dyDescent="0.2">
      <c r="A24" s="20"/>
      <c r="B24" s="22" t="s">
        <v>39</v>
      </c>
      <c r="D24" s="8"/>
      <c r="E24" s="28">
        <v>0.19</v>
      </c>
      <c r="F24" s="29">
        <v>0.14399999999999999</v>
      </c>
      <c r="G24" s="29">
        <v>0.04</v>
      </c>
      <c r="H24" s="29">
        <v>3.2000000000000001E-2</v>
      </c>
      <c r="I24" s="29">
        <v>4.5999999999999999E-2</v>
      </c>
      <c r="J24" s="29">
        <v>4.9000000000000002E-2</v>
      </c>
      <c r="K24" s="29">
        <v>3.4000000000000002E-2</v>
      </c>
      <c r="L24" s="29">
        <v>2.7E-2</v>
      </c>
      <c r="M24" s="29">
        <v>2.5499999999999998E-2</v>
      </c>
      <c r="N24" s="29">
        <v>2.4E-2</v>
      </c>
      <c r="O24" s="29">
        <v>3.3000000000000002E-2</v>
      </c>
      <c r="P24" s="29">
        <v>0.159</v>
      </c>
      <c r="Q24" s="29">
        <v>0.1239</v>
      </c>
      <c r="R24" s="29">
        <v>9.9000000000000005E-2</v>
      </c>
      <c r="S24" s="29">
        <v>0.11700000000000001</v>
      </c>
      <c r="T24" s="29">
        <v>0.105</v>
      </c>
      <c r="U24" s="29">
        <v>1.8489999999999999E-2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30">
        <v>0</v>
      </c>
    </row>
    <row r="25" spans="1:33" x14ac:dyDescent="0.2">
      <c r="A25" s="20"/>
      <c r="B25" s="22" t="s">
        <v>40</v>
      </c>
      <c r="D25" s="8"/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30">
        <v>0</v>
      </c>
    </row>
    <row r="26" spans="1:33" x14ac:dyDescent="0.2">
      <c r="A26" s="20"/>
      <c r="B26" s="22" t="s">
        <v>41</v>
      </c>
      <c r="D26" s="8"/>
      <c r="E26" s="28">
        <v>0.02</v>
      </c>
      <c r="F26" s="29">
        <v>3.0179999999999998</v>
      </c>
      <c r="G26" s="29">
        <v>1.43</v>
      </c>
      <c r="H26" s="29">
        <v>1.2509999999999999</v>
      </c>
      <c r="I26" s="29">
        <v>2.7919999999999998</v>
      </c>
      <c r="J26" s="29">
        <v>2.722</v>
      </c>
      <c r="K26" s="29">
        <v>2.5089999999999999</v>
      </c>
      <c r="L26" s="29">
        <v>2.39</v>
      </c>
      <c r="M26" s="29">
        <v>3.875</v>
      </c>
      <c r="N26" s="29">
        <v>6.7210000000000001</v>
      </c>
      <c r="O26" s="29">
        <v>7.875</v>
      </c>
      <c r="P26" s="29">
        <v>2.4390000000000001</v>
      </c>
      <c r="Q26" s="29">
        <v>1.9300999999999999</v>
      </c>
      <c r="R26" s="29">
        <v>21.533999999999999</v>
      </c>
      <c r="S26" s="29">
        <v>22.859000000000002</v>
      </c>
      <c r="T26" s="29">
        <v>22.12</v>
      </c>
      <c r="U26" s="29">
        <v>19.5105</v>
      </c>
      <c r="V26" s="29">
        <v>19.5105</v>
      </c>
      <c r="W26" s="29">
        <v>19.5105</v>
      </c>
      <c r="X26" s="29">
        <v>19.5105</v>
      </c>
      <c r="Y26" s="29">
        <v>12.324</v>
      </c>
      <c r="Z26" s="29">
        <v>16.901</v>
      </c>
      <c r="AA26" s="29">
        <v>19.416</v>
      </c>
      <c r="AB26" s="29">
        <v>21.259039999999999</v>
      </c>
      <c r="AC26" s="29">
        <v>12.19177</v>
      </c>
      <c r="AD26" s="29">
        <v>15.44609</v>
      </c>
      <c r="AE26" s="29">
        <v>3.55351150947812</v>
      </c>
      <c r="AF26" s="29">
        <v>11.016272398581799</v>
      </c>
      <c r="AG26" s="30">
        <v>37.1619240271569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30">
        <v>0</v>
      </c>
    </row>
    <row r="30" spans="1:33" x14ac:dyDescent="0.2">
      <c r="A30" s="20"/>
      <c r="B30" s="22" t="s">
        <v>43</v>
      </c>
      <c r="D30" s="8"/>
      <c r="E30" s="28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30">
        <v>0</v>
      </c>
    </row>
    <row r="31" spans="1:33" x14ac:dyDescent="0.2">
      <c r="A31" s="20"/>
      <c r="B31" s="21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30">
        <v>0</v>
      </c>
    </row>
    <row r="32" spans="1:33" x14ac:dyDescent="0.2">
      <c r="A32" s="20"/>
      <c r="B32" s="21" t="s">
        <v>45</v>
      </c>
      <c r="D32" s="8"/>
      <c r="E32" s="28">
        <v>1145298.2915563399</v>
      </c>
      <c r="F32" s="29">
        <v>1145298.2915563399</v>
      </c>
      <c r="G32" s="29">
        <v>1145298.2915563399</v>
      </c>
      <c r="H32" s="29">
        <v>1145298.2915563399</v>
      </c>
      <c r="I32" s="29">
        <v>1145298.2915563399</v>
      </c>
      <c r="J32" s="29">
        <v>1145298.2915563399</v>
      </c>
      <c r="K32" s="29">
        <v>1145298.2915563399</v>
      </c>
      <c r="L32" s="29">
        <v>1145298.2915563399</v>
      </c>
      <c r="M32" s="29">
        <v>1145298.2915563399</v>
      </c>
      <c r="N32" s="29">
        <v>1145298.2915563399</v>
      </c>
      <c r="O32" s="29">
        <v>1145298.2915563399</v>
      </c>
      <c r="P32" s="29">
        <v>1145298.2915563399</v>
      </c>
      <c r="Q32" s="29">
        <v>1145298.2915563399</v>
      </c>
      <c r="R32" s="29">
        <v>1145298.2915563399</v>
      </c>
      <c r="S32" s="29">
        <v>1145298.2915563399</v>
      </c>
      <c r="T32" s="29">
        <v>1145298.2915563399</v>
      </c>
      <c r="U32" s="29">
        <v>1145298.2915563399</v>
      </c>
      <c r="V32" s="29">
        <v>1145298.2915563399</v>
      </c>
      <c r="W32" s="29">
        <v>1145298.2915563399</v>
      </c>
      <c r="X32" s="29">
        <v>1145298.2915563399</v>
      </c>
      <c r="Y32" s="29">
        <v>1145298.2915563399</v>
      </c>
      <c r="Z32" s="29">
        <v>1145298.2915563399</v>
      </c>
      <c r="AA32" s="29">
        <v>1145298.2915563399</v>
      </c>
      <c r="AB32" s="29">
        <v>1145298.2915563399</v>
      </c>
      <c r="AC32" s="29">
        <v>1145298.2915563399</v>
      </c>
      <c r="AD32" s="29">
        <v>1145298.2915563399</v>
      </c>
      <c r="AE32" s="29">
        <v>1145298.2915563399</v>
      </c>
      <c r="AF32" s="29">
        <v>1145298.2915563399</v>
      </c>
      <c r="AG32" s="30">
        <v>1145298.2915563399</v>
      </c>
    </row>
    <row r="33" spans="1:33" x14ac:dyDescent="0.2">
      <c r="A33" s="20"/>
      <c r="B33" s="21" t="s">
        <v>46</v>
      </c>
      <c r="D33" s="8"/>
      <c r="E33" s="28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30">
        <v>0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28">
        <v>235</v>
      </c>
      <c r="F35" s="31">
        <v>180</v>
      </c>
      <c r="G35" s="31">
        <v>103</v>
      </c>
      <c r="H35" s="31">
        <v>90</v>
      </c>
      <c r="I35" s="31">
        <v>171</v>
      </c>
      <c r="J35" s="31">
        <v>48</v>
      </c>
      <c r="K35" s="31">
        <v>255</v>
      </c>
      <c r="L35" s="31">
        <v>150</v>
      </c>
      <c r="M35" s="31">
        <v>5</v>
      </c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1">
        <v>76.489999999999995</v>
      </c>
      <c r="AD35" s="31">
        <v>79</v>
      </c>
      <c r="AE35" s="31">
        <v>69.209999999999994</v>
      </c>
      <c r="AF35" s="31">
        <v>70.86</v>
      </c>
      <c r="AG35" s="32">
        <v>70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G39"/>
  <sheetViews>
    <sheetView zoomScale="75" zoomScaleNormal="75" workbookViewId="0">
      <selection activeCell="E9" sqref="E9"/>
    </sheetView>
  </sheetViews>
  <sheetFormatPr defaultColWidth="8.42578125" defaultRowHeight="12.75" x14ac:dyDescent="0.2"/>
  <cols>
    <col min="1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67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19.32</v>
      </c>
      <c r="F11" s="29">
        <v>25.978999999999999</v>
      </c>
      <c r="G11" s="29">
        <v>31.792999999999999</v>
      </c>
      <c r="H11" s="29">
        <v>35.284999999999997</v>
      </c>
      <c r="I11" s="29">
        <v>40.755000000000003</v>
      </c>
      <c r="J11" s="29">
        <v>27.073</v>
      </c>
      <c r="K11" s="29">
        <v>38.463000000000001</v>
      </c>
      <c r="L11" s="29">
        <v>35.237000000000002</v>
      </c>
      <c r="M11" s="29">
        <v>30.9162</v>
      </c>
      <c r="N11" s="29">
        <v>30.044</v>
      </c>
      <c r="O11" s="29">
        <v>22.180900000000001</v>
      </c>
      <c r="P11" s="29">
        <v>25.992339999999999</v>
      </c>
      <c r="Q11" s="29">
        <v>26.437899999999999</v>
      </c>
      <c r="R11" s="29">
        <v>21.232900000000001</v>
      </c>
      <c r="S11" s="29">
        <v>28.038</v>
      </c>
      <c r="T11" s="29">
        <v>27.800999999999998</v>
      </c>
      <c r="U11" s="29">
        <v>28.231929999999998</v>
      </c>
      <c r="V11" s="29">
        <v>16.168130000000001</v>
      </c>
      <c r="W11" s="29">
        <v>22.006</v>
      </c>
      <c r="X11" s="29">
        <v>28.512</v>
      </c>
      <c r="Y11" s="29">
        <v>28.763999999999999</v>
      </c>
      <c r="Z11" s="29">
        <v>39.06</v>
      </c>
      <c r="AA11" s="29">
        <v>23.114999999999998</v>
      </c>
      <c r="AB11" s="29">
        <v>16.512709999999998</v>
      </c>
      <c r="AC11" s="29">
        <v>25.375419999999998</v>
      </c>
      <c r="AD11" s="29">
        <v>16.94229</v>
      </c>
      <c r="AE11" s="29">
        <v>17.101320355264999</v>
      </c>
      <c r="AF11" s="29">
        <v>34.746988504680999</v>
      </c>
      <c r="AG11" s="30">
        <v>16.9618007653986</v>
      </c>
    </row>
    <row r="12" spans="1:33" x14ac:dyDescent="0.2">
      <c r="A12" s="20"/>
      <c r="B12" s="2" t="s">
        <v>5</v>
      </c>
      <c r="D12" s="8"/>
      <c r="E12" s="28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0.13819999999999999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0.53700000000000003</v>
      </c>
      <c r="Y12" s="29">
        <v>2.8539999999999999E-2</v>
      </c>
      <c r="Z12" s="29">
        <v>0</v>
      </c>
      <c r="AA12" s="29">
        <v>0</v>
      </c>
      <c r="AB12" s="29">
        <v>0</v>
      </c>
      <c r="AC12" s="29">
        <v>0</v>
      </c>
      <c r="AD12" s="29">
        <v>0.30679000000000001</v>
      </c>
      <c r="AE12" s="29">
        <v>0.25667000000000001</v>
      </c>
      <c r="AF12" s="29">
        <v>1.14737</v>
      </c>
      <c r="AG12" s="30">
        <v>4.2382900000000001</v>
      </c>
    </row>
    <row r="13" spans="1:33" x14ac:dyDescent="0.2">
      <c r="A13" s="20"/>
      <c r="B13" s="2" t="s">
        <v>3</v>
      </c>
      <c r="D13" s="8"/>
      <c r="E13" s="28">
        <v>2.6869999999999998</v>
      </c>
      <c r="F13" s="29">
        <v>2.448</v>
      </c>
      <c r="G13" s="29">
        <v>3.2490000000000001</v>
      </c>
      <c r="H13" s="29">
        <v>5.468</v>
      </c>
      <c r="I13" s="29">
        <v>5.3209999999999997</v>
      </c>
      <c r="J13" s="29">
        <v>2.7690000000000001</v>
      </c>
      <c r="K13" s="29">
        <v>4.0679999999999996</v>
      </c>
      <c r="L13" s="29">
        <v>7.5490000000000004</v>
      </c>
      <c r="M13" s="29">
        <v>11.651</v>
      </c>
      <c r="N13" s="29">
        <v>17.505500000000001</v>
      </c>
      <c r="O13" s="29">
        <v>19.810600000000001</v>
      </c>
      <c r="P13" s="29">
        <v>25.554189999999998</v>
      </c>
      <c r="Q13" s="29">
        <v>25.340699999999998</v>
      </c>
      <c r="R13" s="29">
        <v>25.271799999999999</v>
      </c>
      <c r="S13" s="29">
        <v>26.126200000000001</v>
      </c>
      <c r="T13" s="29">
        <v>30.480899999999998</v>
      </c>
      <c r="U13" s="29">
        <v>33.995109999999997</v>
      </c>
      <c r="V13" s="29">
        <v>17.658339999999999</v>
      </c>
      <c r="W13" s="29">
        <v>26.786999999999999</v>
      </c>
      <c r="X13" s="29">
        <v>34.887</v>
      </c>
      <c r="Y13" s="29">
        <v>27.324000000000002</v>
      </c>
      <c r="Z13" s="29">
        <v>31.922000000000001</v>
      </c>
      <c r="AA13" s="29">
        <v>32.252000000000002</v>
      </c>
      <c r="AB13" s="29">
        <v>30.439779999999999</v>
      </c>
      <c r="AC13" s="29">
        <v>43.484380000000002</v>
      </c>
      <c r="AD13" s="29">
        <v>44.236710000000002</v>
      </c>
      <c r="AE13" s="29">
        <v>54.763315017802398</v>
      </c>
      <c r="AF13" s="29">
        <v>57.246293924673402</v>
      </c>
      <c r="AG13" s="30">
        <v>41.322026464804601</v>
      </c>
    </row>
    <row r="14" spans="1:33" x14ac:dyDescent="0.2">
      <c r="A14" s="20"/>
      <c r="B14" s="2" t="s">
        <v>6</v>
      </c>
      <c r="D14" s="8"/>
      <c r="E14" s="28">
        <v>12.824</v>
      </c>
      <c r="F14" s="29">
        <v>18.824999999999999</v>
      </c>
      <c r="G14" s="29">
        <v>18.576000000000001</v>
      </c>
      <c r="H14" s="29">
        <v>18.975000000000001</v>
      </c>
      <c r="I14" s="29">
        <v>12.744</v>
      </c>
      <c r="J14" s="29">
        <v>11.287000000000001</v>
      </c>
      <c r="K14" s="29">
        <v>18.445</v>
      </c>
      <c r="L14" s="29">
        <v>13.983000000000001</v>
      </c>
      <c r="M14" s="29">
        <v>14.8979</v>
      </c>
      <c r="N14" s="29">
        <v>14.4023</v>
      </c>
      <c r="O14" s="29">
        <v>9.7308000000000003</v>
      </c>
      <c r="P14" s="29">
        <v>12.616199999999999</v>
      </c>
      <c r="Q14" s="29">
        <v>11.933299999999999</v>
      </c>
      <c r="R14" s="29">
        <v>7.4534000000000002</v>
      </c>
      <c r="S14" s="29">
        <v>6.6185</v>
      </c>
      <c r="T14" s="29">
        <v>9.0954999999999995</v>
      </c>
      <c r="U14" s="29">
        <v>8.4912299999999998</v>
      </c>
      <c r="V14" s="29">
        <v>3.4297599999999999</v>
      </c>
      <c r="W14" s="29">
        <v>7.8559999999999999</v>
      </c>
      <c r="X14" s="29">
        <v>6.4809999999999999</v>
      </c>
      <c r="Y14" s="29">
        <v>6.6210000000000004</v>
      </c>
      <c r="Z14" s="29">
        <v>6.9560000000000004</v>
      </c>
      <c r="AA14" s="29">
        <v>7.6239999999999997</v>
      </c>
      <c r="AB14" s="29">
        <v>7.3925099999999997</v>
      </c>
      <c r="AC14" s="29">
        <v>11.69749</v>
      </c>
      <c r="AD14" s="29">
        <v>6.2868199999999996</v>
      </c>
      <c r="AE14" s="29">
        <v>4.4961099999999998</v>
      </c>
      <c r="AF14" s="29">
        <v>4.4961099999999998</v>
      </c>
      <c r="AG14" s="30">
        <v>4.4961099999999998</v>
      </c>
    </row>
    <row r="15" spans="1:33" x14ac:dyDescent="0.2">
      <c r="A15" s="20"/>
      <c r="B15" s="2" t="s">
        <v>7</v>
      </c>
      <c r="D15" s="8"/>
      <c r="E15" s="28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30">
        <v>0</v>
      </c>
    </row>
    <row r="16" spans="1:33" x14ac:dyDescent="0.2">
      <c r="A16" s="20"/>
      <c r="B16" s="21" t="s">
        <v>8</v>
      </c>
      <c r="D16" s="8"/>
      <c r="E16" s="28">
        <v>0</v>
      </c>
      <c r="F16" s="29">
        <v>0</v>
      </c>
      <c r="G16" s="29">
        <v>0</v>
      </c>
      <c r="H16" s="29">
        <v>0</v>
      </c>
      <c r="I16" s="29">
        <v>5.6219999999999999</v>
      </c>
      <c r="J16" s="29">
        <v>0</v>
      </c>
      <c r="K16" s="29">
        <v>0</v>
      </c>
      <c r="L16" s="29">
        <v>8.4000000000000005E-2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2.9000000000000001E-2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30">
        <v>0</v>
      </c>
    </row>
    <row r="17" spans="1:33" x14ac:dyDescent="0.2">
      <c r="A17" s="20"/>
      <c r="B17" s="21" t="s">
        <v>9</v>
      </c>
      <c r="D17" s="8"/>
      <c r="E17" s="28">
        <v>2.5489999999999999</v>
      </c>
      <c r="F17" s="29">
        <v>2.8940000000000001</v>
      </c>
      <c r="G17" s="29">
        <v>3.387</v>
      </c>
      <c r="H17" s="29">
        <v>2.5579999999999998</v>
      </c>
      <c r="I17" s="29">
        <v>0</v>
      </c>
      <c r="J17" s="29">
        <v>4.9429999999999996</v>
      </c>
      <c r="K17" s="29">
        <v>6.6929999999999996</v>
      </c>
      <c r="L17" s="29">
        <v>7.2960000000000003</v>
      </c>
      <c r="M17" s="29">
        <v>6.9570999999999996</v>
      </c>
      <c r="N17" s="29">
        <v>9.7342999999999993</v>
      </c>
      <c r="O17" s="29">
        <v>6.3617999999999997</v>
      </c>
      <c r="P17" s="29">
        <v>8.3794699999999995</v>
      </c>
      <c r="Q17" s="29">
        <v>9.8140999999999998</v>
      </c>
      <c r="R17" s="29">
        <v>10.204800000000001</v>
      </c>
      <c r="S17" s="29">
        <v>7.5452000000000004</v>
      </c>
      <c r="T17" s="29">
        <v>6.1807999999999996</v>
      </c>
      <c r="U17" s="29">
        <v>6.8958599999999999</v>
      </c>
      <c r="V17" s="29">
        <v>3.3964599999999998</v>
      </c>
      <c r="W17" s="29">
        <v>7.6706411219360398</v>
      </c>
      <c r="X17" s="29">
        <v>4.6550000000000002</v>
      </c>
      <c r="Y17" s="29">
        <v>6.6920393401166596</v>
      </c>
      <c r="Z17" s="29">
        <v>1.5</v>
      </c>
      <c r="AA17" s="29">
        <v>1.468</v>
      </c>
      <c r="AB17" s="29">
        <v>0.66234999999999999</v>
      </c>
      <c r="AC17" s="29">
        <v>1.64056</v>
      </c>
      <c r="AD17" s="29">
        <v>1.2110300000000001</v>
      </c>
      <c r="AE17" s="29">
        <v>0.165964599697838</v>
      </c>
      <c r="AF17" s="29">
        <v>0.49391048816430699</v>
      </c>
      <c r="AG17" s="30">
        <v>0.15056313300681701</v>
      </c>
    </row>
    <row r="18" spans="1:33" x14ac:dyDescent="0.2">
      <c r="A18" s="20"/>
      <c r="B18" s="22" t="s">
        <v>36</v>
      </c>
      <c r="D18" s="8"/>
      <c r="E18" s="28">
        <v>0.31917079991529801</v>
      </c>
      <c r="F18" s="29">
        <v>0.48035153723828899</v>
      </c>
      <c r="G18" s="29">
        <v>0.99714663191247599</v>
      </c>
      <c r="H18" s="29">
        <v>0.802879916075245</v>
      </c>
      <c r="I18" s="29">
        <v>1.06370195233362</v>
      </c>
      <c r="J18" s="29">
        <v>0.377861473148489</v>
      </c>
      <c r="K18" s="29">
        <v>0.55808923683311096</v>
      </c>
      <c r="L18" s="29">
        <v>0.53369744491836002</v>
      </c>
      <c r="M18" s="29">
        <v>0.53269755580077505</v>
      </c>
      <c r="N18" s="29">
        <v>0.59343900175890996</v>
      </c>
      <c r="O18" s="29">
        <v>4.3679999999999997E-2</v>
      </c>
      <c r="P18" s="29">
        <v>0.15483</v>
      </c>
      <c r="Q18" s="29">
        <v>0.18915000000000001</v>
      </c>
      <c r="R18" s="29">
        <v>0.14898</v>
      </c>
      <c r="S18" s="29">
        <v>0.23386999999999999</v>
      </c>
      <c r="T18" s="29">
        <v>0.75958999999999999</v>
      </c>
      <c r="U18" s="29">
        <v>0.99209499999999995</v>
      </c>
      <c r="V18" s="29">
        <v>0.19419400000000001</v>
      </c>
      <c r="W18" s="29">
        <v>0.31609700000000002</v>
      </c>
      <c r="X18" s="29">
        <v>0.438</v>
      </c>
      <c r="Y18" s="29">
        <v>0.42828584615384602</v>
      </c>
      <c r="Z18" s="29">
        <v>0.67600000000000005</v>
      </c>
      <c r="AA18" s="29">
        <v>0.45300000000000001</v>
      </c>
      <c r="AB18" s="29">
        <v>0.96823000000000004</v>
      </c>
      <c r="AC18" s="29">
        <v>0.41374</v>
      </c>
      <c r="AD18" s="29">
        <v>1.0718099999999999</v>
      </c>
      <c r="AE18" s="29">
        <v>1.2647039271306499</v>
      </c>
      <c r="AF18" s="29">
        <v>5.7753440427732498E-2</v>
      </c>
      <c r="AG18" s="30">
        <v>6.23143480285719E-2</v>
      </c>
    </row>
    <row r="19" spans="1:33" x14ac:dyDescent="0.2">
      <c r="A19" s="7"/>
      <c r="B19" s="2" t="s">
        <v>28</v>
      </c>
      <c r="D19" s="8"/>
      <c r="E19" s="28">
        <v>1.629</v>
      </c>
      <c r="F19" s="29">
        <v>2.3260000000000001</v>
      </c>
      <c r="G19" s="29">
        <v>2.258</v>
      </c>
      <c r="H19" s="29">
        <v>2.3140000000000001</v>
      </c>
      <c r="I19" s="29">
        <v>2.5379999999999998</v>
      </c>
      <c r="J19" s="29">
        <v>0.95699999999999996</v>
      </c>
      <c r="K19" s="29">
        <v>1.0960000000000001</v>
      </c>
      <c r="L19" s="29">
        <v>0.76600000000000001</v>
      </c>
      <c r="M19" s="29">
        <v>1.4666999999999999</v>
      </c>
      <c r="N19" s="29">
        <v>1.6292</v>
      </c>
      <c r="O19" s="29">
        <v>0.58320000000000005</v>
      </c>
      <c r="P19" s="29">
        <v>0.75509000000000004</v>
      </c>
      <c r="Q19" s="29">
        <v>2.45170000000005</v>
      </c>
      <c r="R19" s="29">
        <v>1.9016999999999999</v>
      </c>
      <c r="S19" s="29">
        <v>2.1152000000000002</v>
      </c>
      <c r="T19" s="29">
        <v>2.9140000000000001</v>
      </c>
      <c r="U19" s="29">
        <v>4.0506700000000002</v>
      </c>
      <c r="V19" s="29">
        <v>2.2632599999999998</v>
      </c>
      <c r="W19" s="29">
        <v>2.8260295316575301</v>
      </c>
      <c r="X19" s="29">
        <v>1.7589999999999999</v>
      </c>
      <c r="Y19" s="29">
        <v>2.198</v>
      </c>
      <c r="Z19" s="29">
        <v>1.4260010000000001</v>
      </c>
      <c r="AA19" s="29">
        <v>1.0629999999999999</v>
      </c>
      <c r="AB19" s="29">
        <v>0.38505</v>
      </c>
      <c r="AC19" s="29">
        <v>0.49018</v>
      </c>
      <c r="AD19" s="29">
        <v>0.37024000000000001</v>
      </c>
      <c r="AE19" s="29">
        <v>6.1402998876584798E-2</v>
      </c>
      <c r="AF19" s="29">
        <v>8.7999999999999995E-2</v>
      </c>
      <c r="AG19" s="30">
        <v>2.0711555774354</v>
      </c>
    </row>
    <row r="20" spans="1:33" x14ac:dyDescent="0.2">
      <c r="A20" s="20"/>
      <c r="B20" s="23" t="s">
        <v>37</v>
      </c>
      <c r="D20" s="8"/>
      <c r="E20" s="28">
        <v>297.488</v>
      </c>
      <c r="F20" s="29">
        <v>235.465</v>
      </c>
      <c r="G20" s="29">
        <v>249.76900000000001</v>
      </c>
      <c r="H20" s="29">
        <v>269.90199999999999</v>
      </c>
      <c r="I20" s="29">
        <v>291.423</v>
      </c>
      <c r="J20" s="29">
        <v>255.738</v>
      </c>
      <c r="K20" s="29">
        <v>302.03500000000003</v>
      </c>
      <c r="L20" s="29">
        <v>317.44799999999998</v>
      </c>
      <c r="M20" s="29">
        <v>373.57749999999999</v>
      </c>
      <c r="N20" s="29">
        <v>327.48230000000001</v>
      </c>
      <c r="O20" s="29">
        <v>267.17180000000002</v>
      </c>
      <c r="P20" s="29">
        <v>331.01846999999998</v>
      </c>
      <c r="Q20" s="29">
        <v>350.13369999999998</v>
      </c>
      <c r="R20" s="29">
        <v>320.2817</v>
      </c>
      <c r="S20" s="29">
        <v>327.60759999999999</v>
      </c>
      <c r="T20" s="29">
        <v>320.8236</v>
      </c>
      <c r="U20" s="29">
        <v>288.55561</v>
      </c>
      <c r="V20" s="29">
        <v>301.74698999999998</v>
      </c>
      <c r="W20" s="29">
        <v>311.21800000000002</v>
      </c>
      <c r="X20" s="29">
        <v>278.36099999999999</v>
      </c>
      <c r="Y20" s="29">
        <v>332.74299999999999</v>
      </c>
      <c r="Z20" s="29">
        <v>251.75200000000001</v>
      </c>
      <c r="AA20" s="29">
        <v>361.52100000000002</v>
      </c>
      <c r="AB20" s="29">
        <v>350.47027000000003</v>
      </c>
      <c r="AC20" s="29">
        <v>251.60243</v>
      </c>
      <c r="AD20" s="29">
        <v>296.57306</v>
      </c>
      <c r="AE20" s="29">
        <v>259.85892745848997</v>
      </c>
      <c r="AF20" s="29">
        <v>329.99895881781799</v>
      </c>
      <c r="AG20" s="30">
        <v>337.72188751035998</v>
      </c>
    </row>
    <row r="21" spans="1:33" x14ac:dyDescent="0.2">
      <c r="A21" s="20"/>
      <c r="B21" s="2" t="s">
        <v>29</v>
      </c>
      <c r="D21" s="8"/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30">
        <v>0</v>
      </c>
    </row>
    <row r="22" spans="1:33" x14ac:dyDescent="0.2">
      <c r="A22" s="20"/>
      <c r="B22" s="2" t="s">
        <v>30</v>
      </c>
      <c r="D22" s="8"/>
      <c r="E22" s="28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30">
        <v>0</v>
      </c>
    </row>
    <row r="23" spans="1:33" x14ac:dyDescent="0.2">
      <c r="A23" s="20"/>
      <c r="B23" s="22" t="s">
        <v>38</v>
      </c>
      <c r="D23" s="8"/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30">
        <v>0</v>
      </c>
    </row>
    <row r="24" spans="1:33" x14ac:dyDescent="0.2">
      <c r="A24" s="20"/>
      <c r="B24" s="22" t="s">
        <v>39</v>
      </c>
      <c r="D24" s="8"/>
      <c r="E24" s="28">
        <v>4.2000000000000003E-2</v>
      </c>
      <c r="F24" s="29">
        <v>1.7000000000000001E-2</v>
      </c>
      <c r="G24" s="29">
        <v>5.5E-2</v>
      </c>
      <c r="H24" s="29">
        <v>0.129</v>
      </c>
      <c r="I24" s="29">
        <v>0.19400000000000001</v>
      </c>
      <c r="J24" s="29">
        <v>0.152</v>
      </c>
      <c r="K24" s="29">
        <v>0.20499999999999999</v>
      </c>
      <c r="L24" s="29">
        <v>3.1E-2</v>
      </c>
      <c r="M24" s="29">
        <v>0.12559999999999999</v>
      </c>
      <c r="N24" s="29">
        <v>1.198</v>
      </c>
      <c r="O24" s="29">
        <v>1.5214000000000001</v>
      </c>
      <c r="P24" s="29">
        <v>0.43842999999999999</v>
      </c>
      <c r="Q24" s="29">
        <v>0.99709999999999999</v>
      </c>
      <c r="R24" s="29">
        <v>0.47720000000000001</v>
      </c>
      <c r="S24" s="29">
        <v>0.20080000000000001</v>
      </c>
      <c r="T24" s="29">
        <v>1.1741999999999999</v>
      </c>
      <c r="U24" s="29">
        <v>1.3587</v>
      </c>
      <c r="V24" s="29">
        <v>0.44251000000000001</v>
      </c>
      <c r="W24" s="29">
        <v>1.149</v>
      </c>
      <c r="X24" s="29">
        <v>2.0630000000000002</v>
      </c>
      <c r="Y24" s="29">
        <v>2.524</v>
      </c>
      <c r="Z24" s="29">
        <v>1.1419999999999999</v>
      </c>
      <c r="AA24" s="29">
        <v>3.2410000000000001</v>
      </c>
      <c r="AB24" s="29">
        <v>2.5192100000000002</v>
      </c>
      <c r="AC24" s="29">
        <v>3.0465399999999998</v>
      </c>
      <c r="AD24" s="29">
        <v>2.77536</v>
      </c>
      <c r="AE24" s="29">
        <v>2.7447600629224902</v>
      </c>
      <c r="AF24" s="29">
        <v>6.0922319732636598</v>
      </c>
      <c r="AG24" s="30">
        <v>6.3801810594431601</v>
      </c>
    </row>
    <row r="25" spans="1:33" x14ac:dyDescent="0.2">
      <c r="A25" s="20"/>
      <c r="B25" s="22" t="s">
        <v>40</v>
      </c>
      <c r="D25" s="8"/>
      <c r="E25" s="28">
        <v>1.488999</v>
      </c>
      <c r="F25" s="29">
        <v>2.0006309999999998</v>
      </c>
      <c r="G25" s="29">
        <v>2.1177800000000002</v>
      </c>
      <c r="H25" s="29">
        <v>2.3136290000000002</v>
      </c>
      <c r="I25" s="29">
        <v>1.9367540000000001</v>
      </c>
      <c r="J25" s="29">
        <v>1.8321639999999999</v>
      </c>
      <c r="K25" s="29">
        <v>1.9301900000000001</v>
      </c>
      <c r="L25" s="29">
        <v>1.7558050000000001</v>
      </c>
      <c r="M25" s="29">
        <v>1.099804</v>
      </c>
      <c r="N25" s="29">
        <v>1.4959640000000001</v>
      </c>
      <c r="O25" s="29">
        <v>1.4892154</v>
      </c>
      <c r="P25" s="29">
        <v>1.6765240299999999</v>
      </c>
      <c r="Q25" s="29">
        <v>1.71275</v>
      </c>
      <c r="R25" s="29">
        <v>0.85058400000000001</v>
      </c>
      <c r="S25" s="29">
        <v>0.86064430000000003</v>
      </c>
      <c r="T25" s="29">
        <v>0.68668850000000003</v>
      </c>
      <c r="U25" s="29">
        <v>0.55045365000000002</v>
      </c>
      <c r="V25" s="29">
        <v>0.57252499999999995</v>
      </c>
      <c r="W25" s="29">
        <v>0.57252499999999995</v>
      </c>
      <c r="X25" s="29">
        <v>0.60534500000000002</v>
      </c>
      <c r="Y25" s="29">
        <v>0.44600000000000001</v>
      </c>
      <c r="Z25" s="29">
        <v>0.505</v>
      </c>
      <c r="AA25" s="29">
        <v>0.505</v>
      </c>
      <c r="AB25" s="29">
        <v>0.42299999999999999</v>
      </c>
      <c r="AC25" s="29">
        <v>0.42299999999999999</v>
      </c>
      <c r="AD25" s="29">
        <v>0.40200000000000002</v>
      </c>
      <c r="AE25" s="29">
        <v>0.53100000000000003</v>
      </c>
      <c r="AF25" s="29">
        <v>0.60099999999999998</v>
      </c>
      <c r="AG25" s="30">
        <v>0.625</v>
      </c>
    </row>
    <row r="26" spans="1:33" x14ac:dyDescent="0.2">
      <c r="A26" s="20"/>
      <c r="B26" s="22" t="s">
        <v>41</v>
      </c>
      <c r="D26" s="8"/>
      <c r="E26" s="28">
        <v>5.18</v>
      </c>
      <c r="F26" s="29">
        <v>5.907</v>
      </c>
      <c r="G26" s="29">
        <v>9.6549999999999994</v>
      </c>
      <c r="H26" s="29">
        <v>10.464</v>
      </c>
      <c r="I26" s="29">
        <v>11.512</v>
      </c>
      <c r="J26" s="29">
        <v>6.5590000000000002</v>
      </c>
      <c r="K26" s="29">
        <v>14.159000000000001</v>
      </c>
      <c r="L26" s="29">
        <v>9.609</v>
      </c>
      <c r="M26" s="29">
        <v>14.0076</v>
      </c>
      <c r="N26" s="29">
        <v>14.311199999999999</v>
      </c>
      <c r="O26" s="29">
        <v>17.381599999999999</v>
      </c>
      <c r="P26" s="29">
        <v>11.58358</v>
      </c>
      <c r="Q26" s="29">
        <v>8.9413999999999998</v>
      </c>
      <c r="R26" s="29">
        <v>10.5587</v>
      </c>
      <c r="S26" s="29">
        <v>14.364800000000001</v>
      </c>
      <c r="T26" s="29">
        <v>9.6473999999999993</v>
      </c>
      <c r="U26" s="29">
        <v>14.5977</v>
      </c>
      <c r="V26" s="29">
        <v>14.5977</v>
      </c>
      <c r="W26" s="29">
        <v>14.5977</v>
      </c>
      <c r="X26" s="29">
        <v>14.5977</v>
      </c>
      <c r="Y26" s="29">
        <v>18.809999999999999</v>
      </c>
      <c r="Z26" s="29">
        <v>19.547999999999998</v>
      </c>
      <c r="AA26" s="29">
        <v>5.6479999999999997</v>
      </c>
      <c r="AB26" s="29">
        <v>7.0957499999999998</v>
      </c>
      <c r="AC26" s="29">
        <v>11.22241</v>
      </c>
      <c r="AD26" s="29">
        <v>7.3967900000000002</v>
      </c>
      <c r="AE26" s="29">
        <v>12.6531392529151</v>
      </c>
      <c r="AF26" s="29">
        <v>17.147368400785599</v>
      </c>
      <c r="AG26" s="30">
        <v>5.4262895345825397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12594.5409399617</v>
      </c>
      <c r="P29" s="29">
        <v>12594.5409399617</v>
      </c>
      <c r="Q29" s="29">
        <v>12594.5409399617</v>
      </c>
      <c r="R29" s="29">
        <v>12594.5409399617</v>
      </c>
      <c r="S29" s="29">
        <v>12594.5409399617</v>
      </c>
      <c r="T29" s="29">
        <v>12594.5409399617</v>
      </c>
      <c r="U29" s="29">
        <v>12594.5409399617</v>
      </c>
      <c r="V29" s="29">
        <v>12594.5409399617</v>
      </c>
      <c r="W29" s="29">
        <v>12594.5409399617</v>
      </c>
      <c r="X29" s="29">
        <v>12594.5409399617</v>
      </c>
      <c r="Y29" s="29">
        <v>12594.5409399617</v>
      </c>
      <c r="Z29" s="29">
        <v>12594.5409399617</v>
      </c>
      <c r="AA29" s="29">
        <v>12594.5409399617</v>
      </c>
      <c r="AB29" s="29">
        <v>12594.5409399617</v>
      </c>
      <c r="AC29" s="29">
        <v>12594.5409399617</v>
      </c>
      <c r="AD29" s="29">
        <v>12594.5409399617</v>
      </c>
      <c r="AE29" s="29">
        <v>12594.5409399617</v>
      </c>
      <c r="AF29" s="29">
        <v>12594.5409399617</v>
      </c>
      <c r="AG29" s="30">
        <v>12594.5409399617</v>
      </c>
    </row>
    <row r="30" spans="1:33" x14ac:dyDescent="0.2">
      <c r="A30" s="20"/>
      <c r="B30" s="22" t="s">
        <v>43</v>
      </c>
      <c r="D30" s="8"/>
      <c r="E30" s="28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6982.8925486569096</v>
      </c>
      <c r="P30" s="29">
        <v>6982.8925486569096</v>
      </c>
      <c r="Q30" s="29">
        <v>6982.8925486569096</v>
      </c>
      <c r="R30" s="29">
        <v>6982.8925486569096</v>
      </c>
      <c r="S30" s="29">
        <v>6982.8925486569096</v>
      </c>
      <c r="T30" s="29">
        <v>6982.8925486569096</v>
      </c>
      <c r="U30" s="29">
        <v>6982.8925486569096</v>
      </c>
      <c r="V30" s="29">
        <v>6982.8925486569096</v>
      </c>
      <c r="W30" s="29">
        <v>6982.8925486569096</v>
      </c>
      <c r="X30" s="29">
        <v>6982.8925486569096</v>
      </c>
      <c r="Y30" s="29">
        <v>6982.8925486569096</v>
      </c>
      <c r="Z30" s="29">
        <v>6982.8925486569096</v>
      </c>
      <c r="AA30" s="29">
        <v>6982.8925486569096</v>
      </c>
      <c r="AB30" s="29">
        <v>6982.8925486569096</v>
      </c>
      <c r="AC30" s="29">
        <v>6982.8925486569096</v>
      </c>
      <c r="AD30" s="29">
        <v>6982.8925486569096</v>
      </c>
      <c r="AE30" s="29">
        <v>6982.8925486569096</v>
      </c>
      <c r="AF30" s="29">
        <v>6982.8925486569096</v>
      </c>
      <c r="AG30" s="30">
        <v>6982.8925486569096</v>
      </c>
    </row>
    <row r="31" spans="1:33" x14ac:dyDescent="0.2">
      <c r="A31" s="20"/>
      <c r="B31" s="22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661719.75888184202</v>
      </c>
      <c r="P31" s="29">
        <v>661719.75888184202</v>
      </c>
      <c r="Q31" s="29">
        <v>661719.75888184202</v>
      </c>
      <c r="R31" s="29">
        <v>661719.75888184202</v>
      </c>
      <c r="S31" s="29">
        <v>661719.75888184202</v>
      </c>
      <c r="T31" s="29">
        <v>661719.75888184202</v>
      </c>
      <c r="U31" s="29">
        <v>661719.75888184202</v>
      </c>
      <c r="V31" s="29">
        <v>661719.75888184202</v>
      </c>
      <c r="W31" s="29">
        <v>661719.75888184202</v>
      </c>
      <c r="X31" s="29">
        <v>661719.75888184202</v>
      </c>
      <c r="Y31" s="29">
        <v>661719.75888184202</v>
      </c>
      <c r="Z31" s="29">
        <v>661719.75888184202</v>
      </c>
      <c r="AA31" s="29">
        <v>661719.75888184202</v>
      </c>
      <c r="AB31" s="29">
        <v>661719.75888184202</v>
      </c>
      <c r="AC31" s="29">
        <v>661719.75888184202</v>
      </c>
      <c r="AD31" s="29">
        <v>661719.75888184202</v>
      </c>
      <c r="AE31" s="29">
        <v>661719.75888184202</v>
      </c>
      <c r="AF31" s="29">
        <v>661719.75888184202</v>
      </c>
      <c r="AG31" s="30">
        <v>661719.75888184202</v>
      </c>
    </row>
    <row r="32" spans="1:33" x14ac:dyDescent="0.2">
      <c r="A32" s="20"/>
      <c r="B32" s="22" t="s">
        <v>45</v>
      </c>
      <c r="D32" s="8"/>
      <c r="E32" s="28">
        <v>919231.48656951496</v>
      </c>
      <c r="F32" s="29">
        <v>919231.48656951496</v>
      </c>
      <c r="G32" s="29">
        <v>919231.48656951496</v>
      </c>
      <c r="H32" s="29">
        <v>919231.48656951496</v>
      </c>
      <c r="I32" s="29">
        <v>919231.48656951496</v>
      </c>
      <c r="J32" s="29">
        <v>919231.48656951496</v>
      </c>
      <c r="K32" s="29">
        <v>919231.48656951496</v>
      </c>
      <c r="L32" s="29">
        <v>919231.48656951496</v>
      </c>
      <c r="M32" s="29">
        <v>919231.48656951496</v>
      </c>
      <c r="N32" s="29">
        <v>919231.48656951496</v>
      </c>
      <c r="O32" s="29">
        <v>108770.892800523</v>
      </c>
      <c r="P32" s="29">
        <v>108770.892800523</v>
      </c>
      <c r="Q32" s="29">
        <v>108770.892800523</v>
      </c>
      <c r="R32" s="29">
        <v>108770.892800523</v>
      </c>
      <c r="S32" s="29">
        <v>108770.892800523</v>
      </c>
      <c r="T32" s="29">
        <v>108770.892800523</v>
      </c>
      <c r="U32" s="29">
        <v>108770.892800523</v>
      </c>
      <c r="V32" s="29">
        <v>108770.892800523</v>
      </c>
      <c r="W32" s="29">
        <v>108770.892800523</v>
      </c>
      <c r="X32" s="29">
        <v>108770.892800523</v>
      </c>
      <c r="Y32" s="29">
        <v>108770.892800523</v>
      </c>
      <c r="Z32" s="29">
        <v>108770.892800523</v>
      </c>
      <c r="AA32" s="29">
        <v>108770.892800523</v>
      </c>
      <c r="AB32" s="29">
        <v>108770.892800523</v>
      </c>
      <c r="AC32" s="29">
        <v>108770.892800523</v>
      </c>
      <c r="AD32" s="29">
        <v>108770.892800523</v>
      </c>
      <c r="AE32" s="29">
        <v>108770.892800523</v>
      </c>
      <c r="AF32" s="29">
        <v>108770.892800523</v>
      </c>
      <c r="AG32" s="30">
        <v>108770.892800523</v>
      </c>
    </row>
    <row r="33" spans="1:33" x14ac:dyDescent="0.2">
      <c r="A33" s="20"/>
      <c r="B33" s="22" t="s">
        <v>46</v>
      </c>
      <c r="D33" s="8"/>
      <c r="E33" s="28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385294.22114464099</v>
      </c>
      <c r="P33" s="29">
        <v>385294.22114464099</v>
      </c>
      <c r="Q33" s="29">
        <v>385294.22114464099</v>
      </c>
      <c r="R33" s="29">
        <v>385294.22114464099</v>
      </c>
      <c r="S33" s="29">
        <v>385294.22114464099</v>
      </c>
      <c r="T33" s="29">
        <v>385294.22114464099</v>
      </c>
      <c r="U33" s="29">
        <v>385294.22114464099</v>
      </c>
      <c r="V33" s="29">
        <v>385294.22114464099</v>
      </c>
      <c r="W33" s="29">
        <v>385294.22114464099</v>
      </c>
      <c r="X33" s="29">
        <v>385294.22114464099</v>
      </c>
      <c r="Y33" s="29">
        <v>385294.22114464099</v>
      </c>
      <c r="Z33" s="29">
        <v>385294.22114464099</v>
      </c>
      <c r="AA33" s="29">
        <v>385294.22114464099</v>
      </c>
      <c r="AB33" s="29">
        <v>385294.22114464099</v>
      </c>
      <c r="AC33" s="29">
        <v>385294.22114464099</v>
      </c>
      <c r="AD33" s="29">
        <v>385294.22114464099</v>
      </c>
      <c r="AE33" s="29">
        <v>385294.22114464099</v>
      </c>
      <c r="AF33" s="29">
        <v>385294.22114464099</v>
      </c>
      <c r="AG33" s="30">
        <v>385294.22114464099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1">
        <v>0</v>
      </c>
      <c r="AD35" s="31">
        <v>0</v>
      </c>
      <c r="AE35" s="31">
        <v>0</v>
      </c>
      <c r="AF35" s="31">
        <v>0</v>
      </c>
      <c r="AG35" s="32">
        <v>0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G39"/>
  <sheetViews>
    <sheetView zoomScale="75" zoomScaleNormal="75" workbookViewId="0">
      <selection activeCell="E10" sqref="E10"/>
    </sheetView>
  </sheetViews>
  <sheetFormatPr defaultColWidth="8.42578125" defaultRowHeight="12.75" x14ac:dyDescent="0.2"/>
  <cols>
    <col min="1" max="16384" width="8.42578125" style="2"/>
  </cols>
  <sheetData>
    <row r="1" spans="1:33" x14ac:dyDescent="0.2">
      <c r="A1" s="1" t="s">
        <v>60</v>
      </c>
    </row>
    <row r="2" spans="1:33" x14ac:dyDescent="0.2">
      <c r="A2" s="1" t="s">
        <v>68</v>
      </c>
    </row>
    <row r="3" spans="1:33" ht="13.5" thickBot="1" x14ac:dyDescent="0.25"/>
    <row r="4" spans="1:33" x14ac:dyDescent="0.2">
      <c r="A4" s="3" t="s">
        <v>26</v>
      </c>
      <c r="B4" s="4"/>
      <c r="C4" s="4"/>
      <c r="D4" s="5"/>
      <c r="E4" s="6" t="s">
        <v>27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5"/>
    </row>
    <row r="5" spans="1:33" x14ac:dyDescent="0.2">
      <c r="A5" s="7"/>
      <c r="D5" s="8"/>
      <c r="E5" s="9"/>
      <c r="AG5" s="8"/>
    </row>
    <row r="6" spans="1:33" x14ac:dyDescent="0.2">
      <c r="A6" s="7"/>
      <c r="B6" s="10"/>
      <c r="D6" s="8"/>
      <c r="E6" s="9"/>
      <c r="AG6" s="8"/>
    </row>
    <row r="7" spans="1:33" x14ac:dyDescent="0.2">
      <c r="A7" s="7"/>
      <c r="B7" s="10"/>
      <c r="D7" s="8"/>
      <c r="E7" s="11"/>
      <c r="AG7" s="8"/>
    </row>
    <row r="8" spans="1:33" ht="13.5" thickBot="1" x14ac:dyDescent="0.25">
      <c r="A8" s="12"/>
      <c r="B8" s="13"/>
      <c r="C8" s="14"/>
      <c r="D8" s="15"/>
      <c r="E8" s="16" t="s">
        <v>10</v>
      </c>
      <c r="F8" s="17" t="s">
        <v>11</v>
      </c>
      <c r="G8" s="17" t="s">
        <v>12</v>
      </c>
      <c r="H8" s="17" t="s">
        <v>13</v>
      </c>
      <c r="I8" s="17" t="s">
        <v>14</v>
      </c>
      <c r="J8" s="17" t="s">
        <v>15</v>
      </c>
      <c r="K8" s="17" t="s">
        <v>16</v>
      </c>
      <c r="L8" s="17" t="s">
        <v>17</v>
      </c>
      <c r="M8" s="17" t="s">
        <v>18</v>
      </c>
      <c r="N8" s="17" t="s">
        <v>19</v>
      </c>
      <c r="O8" s="17" t="s">
        <v>20</v>
      </c>
      <c r="P8" s="17" t="s">
        <v>21</v>
      </c>
      <c r="Q8" s="17" t="s">
        <v>22</v>
      </c>
      <c r="R8" s="17" t="s">
        <v>23</v>
      </c>
      <c r="S8" s="17" t="s">
        <v>24</v>
      </c>
      <c r="T8" s="17" t="s">
        <v>25</v>
      </c>
      <c r="U8" s="17" t="s">
        <v>0</v>
      </c>
      <c r="V8" s="17" t="s">
        <v>1</v>
      </c>
      <c r="W8" s="17" t="s">
        <v>2</v>
      </c>
      <c r="X8" s="17" t="s">
        <v>32</v>
      </c>
      <c r="Y8" s="17" t="s">
        <v>33</v>
      </c>
      <c r="Z8" s="17" t="s">
        <v>34</v>
      </c>
      <c r="AA8" s="17" t="s">
        <v>35</v>
      </c>
      <c r="AB8" s="17" t="s">
        <v>47</v>
      </c>
      <c r="AC8" s="17" t="s">
        <v>48</v>
      </c>
      <c r="AD8" s="17" t="s">
        <v>49</v>
      </c>
      <c r="AE8" s="17" t="s">
        <v>57</v>
      </c>
      <c r="AF8" s="17" t="s">
        <v>58</v>
      </c>
      <c r="AG8" s="18" t="s">
        <v>59</v>
      </c>
    </row>
    <row r="9" spans="1:33" x14ac:dyDescent="0.2">
      <c r="A9" s="19"/>
      <c r="D9" s="8"/>
      <c r="E9" s="20"/>
      <c r="AG9" s="8"/>
    </row>
    <row r="10" spans="1:33" ht="14.25" x14ac:dyDescent="0.2">
      <c r="A10" s="7" t="s">
        <v>50</v>
      </c>
      <c r="D10" s="8"/>
      <c r="E10" s="28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30"/>
    </row>
    <row r="11" spans="1:33" x14ac:dyDescent="0.2">
      <c r="A11" s="20"/>
      <c r="B11" s="2" t="s">
        <v>4</v>
      </c>
      <c r="D11" s="8"/>
      <c r="E11" s="28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2.47E-2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0.21</v>
      </c>
      <c r="AC11" s="29">
        <v>0.21</v>
      </c>
      <c r="AD11" s="29">
        <v>0</v>
      </c>
      <c r="AE11" s="29">
        <v>6.0000000000000001E-3</v>
      </c>
      <c r="AF11" s="29">
        <v>0.02</v>
      </c>
      <c r="AG11" s="30">
        <v>2.6249999999999999E-2</v>
      </c>
    </row>
    <row r="12" spans="1:33" x14ac:dyDescent="0.2">
      <c r="A12" s="20"/>
      <c r="B12" s="2" t="s">
        <v>5</v>
      </c>
      <c r="D12" s="8"/>
      <c r="E12" s="28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30">
        <v>0</v>
      </c>
    </row>
    <row r="13" spans="1:33" x14ac:dyDescent="0.2">
      <c r="A13" s="20"/>
      <c r="B13" s="2" t="s">
        <v>3</v>
      </c>
      <c r="D13" s="8"/>
      <c r="E13" s="28">
        <v>0</v>
      </c>
      <c r="F13" s="29">
        <v>0</v>
      </c>
      <c r="G13" s="29">
        <v>1.4999999999999999E-2</v>
      </c>
      <c r="H13" s="29">
        <v>0.1</v>
      </c>
      <c r="I13" s="29">
        <v>0.1</v>
      </c>
      <c r="J13" s="29">
        <v>0</v>
      </c>
      <c r="K13" s="29">
        <v>0</v>
      </c>
      <c r="L13" s="29">
        <v>1.6E-2</v>
      </c>
      <c r="M13" s="29">
        <v>8.9999999999999993E-3</v>
      </c>
      <c r="N13" s="29">
        <v>0</v>
      </c>
      <c r="O13" s="29">
        <v>0</v>
      </c>
      <c r="P13" s="29">
        <v>1.76</v>
      </c>
      <c r="Q13" s="29">
        <v>9.5000000000000001E-2</v>
      </c>
      <c r="R13" s="29">
        <v>1.839</v>
      </c>
      <c r="S13" s="29">
        <v>1.8919999999999999</v>
      </c>
      <c r="T13" s="29">
        <v>0</v>
      </c>
      <c r="U13" s="29">
        <v>0</v>
      </c>
      <c r="V13" s="29">
        <v>3.125E-2</v>
      </c>
      <c r="W13" s="29">
        <v>0.03</v>
      </c>
      <c r="X13" s="29">
        <v>0.14000000000000001</v>
      </c>
      <c r="Y13" s="29">
        <v>0.27500000000000002</v>
      </c>
      <c r="Z13" s="29">
        <v>0.38500000000000001</v>
      </c>
      <c r="AA13" s="29">
        <v>0.31900000000000001</v>
      </c>
      <c r="AB13" s="29">
        <v>0.41</v>
      </c>
      <c r="AC13" s="29">
        <v>0.33</v>
      </c>
      <c r="AD13" s="29">
        <v>0</v>
      </c>
      <c r="AE13" s="29">
        <v>9.5294310130007401E-2</v>
      </c>
      <c r="AF13" s="29">
        <v>4.9048541978680298E-2</v>
      </c>
      <c r="AG13" s="30">
        <v>3.5404652611573703E-2</v>
      </c>
    </row>
    <row r="14" spans="1:33" x14ac:dyDescent="0.2">
      <c r="A14" s="20"/>
      <c r="B14" s="2" t="s">
        <v>6</v>
      </c>
      <c r="D14" s="8"/>
      <c r="E14" s="28">
        <v>1.7999999999999999E-2</v>
      </c>
      <c r="F14" s="29">
        <v>4.1000000000000002E-2</v>
      </c>
      <c r="G14" s="29">
        <v>1.4999999999999999E-2</v>
      </c>
      <c r="H14" s="29">
        <v>0.17499999999999999</v>
      </c>
      <c r="I14" s="29">
        <v>0.06</v>
      </c>
      <c r="J14" s="29">
        <v>0</v>
      </c>
      <c r="K14" s="29">
        <v>0.13600000000000001</v>
      </c>
      <c r="L14" s="29">
        <v>0.122</v>
      </c>
      <c r="M14" s="29">
        <v>9.4E-2</v>
      </c>
      <c r="N14" s="29">
        <v>0.105</v>
      </c>
      <c r="O14" s="29">
        <v>7.9000000000000001E-2</v>
      </c>
      <c r="P14" s="29">
        <v>7.8E-2</v>
      </c>
      <c r="Q14" s="29">
        <v>0.12</v>
      </c>
      <c r="R14" s="29">
        <v>0.12</v>
      </c>
      <c r="S14" s="29">
        <v>0.2281</v>
      </c>
      <c r="T14" s="29">
        <v>9.0999999999999998E-2</v>
      </c>
      <c r="U14" s="29">
        <v>3.0800000000000001E-2</v>
      </c>
      <c r="V14" s="29">
        <v>1.157E-2</v>
      </c>
      <c r="W14" s="29">
        <v>7.0000000000000001E-3</v>
      </c>
      <c r="X14" s="29">
        <v>2.5000000000000001E-2</v>
      </c>
      <c r="Y14" s="29">
        <v>8.3000000000000004E-2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30">
        <v>0</v>
      </c>
    </row>
    <row r="15" spans="1:33" x14ac:dyDescent="0.2">
      <c r="A15" s="20"/>
      <c r="B15" s="2" t="s">
        <v>7</v>
      </c>
      <c r="D15" s="8"/>
      <c r="E15" s="28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30">
        <v>0</v>
      </c>
    </row>
    <row r="16" spans="1:33" x14ac:dyDescent="0.2">
      <c r="A16" s="20"/>
      <c r="B16" s="21" t="s">
        <v>8</v>
      </c>
      <c r="D16" s="8"/>
      <c r="E16" s="28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30">
        <v>0</v>
      </c>
    </row>
    <row r="17" spans="1:33" x14ac:dyDescent="0.2">
      <c r="A17" s="20"/>
      <c r="B17" s="21" t="s">
        <v>9</v>
      </c>
      <c r="D17" s="8"/>
      <c r="E17" s="28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30">
        <v>0</v>
      </c>
    </row>
    <row r="18" spans="1:33" x14ac:dyDescent="0.2">
      <c r="A18" s="20"/>
      <c r="B18" s="22" t="s">
        <v>36</v>
      </c>
      <c r="D18" s="8"/>
      <c r="E18" s="28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8.0000000000000002E-3</v>
      </c>
      <c r="M18" s="29">
        <v>0</v>
      </c>
      <c r="N18" s="29">
        <v>0</v>
      </c>
      <c r="O18" s="29">
        <v>9.1000000000000004E-3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2E-3</v>
      </c>
      <c r="AA18" s="29">
        <v>0</v>
      </c>
      <c r="AB18" s="29">
        <v>0</v>
      </c>
      <c r="AC18" s="29">
        <v>0</v>
      </c>
      <c r="AD18" s="29">
        <v>0.13</v>
      </c>
      <c r="AE18" s="29">
        <v>0</v>
      </c>
      <c r="AF18" s="29">
        <v>0</v>
      </c>
      <c r="AG18" s="30">
        <v>0</v>
      </c>
    </row>
    <row r="19" spans="1:33" x14ac:dyDescent="0.2">
      <c r="A19" s="7"/>
      <c r="B19" s="2" t="s">
        <v>28</v>
      </c>
      <c r="D19" s="8"/>
      <c r="E19" s="28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0.02</v>
      </c>
      <c r="AD19" s="29">
        <v>0</v>
      </c>
      <c r="AE19" s="29">
        <v>1.6E-2</v>
      </c>
      <c r="AF19" s="29">
        <v>0</v>
      </c>
      <c r="AG19" s="30">
        <v>0</v>
      </c>
    </row>
    <row r="20" spans="1:33" x14ac:dyDescent="0.2">
      <c r="A20" s="20"/>
      <c r="B20" s="23" t="s">
        <v>37</v>
      </c>
      <c r="D20" s="8"/>
      <c r="E20" s="28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30">
        <v>0</v>
      </c>
    </row>
    <row r="21" spans="1:33" x14ac:dyDescent="0.2">
      <c r="A21" s="20"/>
      <c r="B21" s="2" t="s">
        <v>29</v>
      </c>
      <c r="D21" s="8"/>
      <c r="E21" s="28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30">
        <v>0</v>
      </c>
    </row>
    <row r="22" spans="1:33" x14ac:dyDescent="0.2">
      <c r="A22" s="20"/>
      <c r="B22" s="2" t="s">
        <v>30</v>
      </c>
      <c r="D22" s="8"/>
      <c r="E22" s="28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30">
        <v>0</v>
      </c>
    </row>
    <row r="23" spans="1:33" x14ac:dyDescent="0.2">
      <c r="A23" s="20"/>
      <c r="B23" s="22" t="s">
        <v>38</v>
      </c>
      <c r="D23" s="8"/>
      <c r="E23" s="28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30">
        <v>0</v>
      </c>
    </row>
    <row r="24" spans="1:33" x14ac:dyDescent="0.2">
      <c r="A24" s="20"/>
      <c r="B24" s="22" t="s">
        <v>39</v>
      </c>
      <c r="D24" s="8"/>
      <c r="E24" s="28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0.20799999999999999</v>
      </c>
      <c r="P24" s="29">
        <v>0.9</v>
      </c>
      <c r="Q24" s="29">
        <v>0</v>
      </c>
      <c r="R24" s="29">
        <v>0.76800000000000002</v>
      </c>
      <c r="S24" s="29">
        <v>0.76800000000000002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1.7999999999999999E-2</v>
      </c>
      <c r="AA24" s="29">
        <v>0</v>
      </c>
      <c r="AB24" s="29">
        <v>0.14499999999999999</v>
      </c>
      <c r="AC24" s="29">
        <v>0.14000000000000001</v>
      </c>
      <c r="AD24" s="29">
        <v>0</v>
      </c>
      <c r="AE24" s="29">
        <v>7.0000000000000001E-3</v>
      </c>
      <c r="AF24" s="29">
        <v>0</v>
      </c>
      <c r="AG24" s="30">
        <v>0</v>
      </c>
    </row>
    <row r="25" spans="1:33" x14ac:dyDescent="0.2">
      <c r="A25" s="20"/>
      <c r="B25" s="22" t="s">
        <v>40</v>
      </c>
      <c r="D25" s="8"/>
      <c r="E25" s="28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30">
        <v>0</v>
      </c>
    </row>
    <row r="26" spans="1:33" x14ac:dyDescent="0.2">
      <c r="A26" s="20"/>
      <c r="B26" s="22" t="s">
        <v>41</v>
      </c>
      <c r="D26" s="8"/>
      <c r="E26" s="28">
        <v>3.5999999999999997E-2</v>
      </c>
      <c r="F26" s="29">
        <v>1.7999999999999999E-2</v>
      </c>
      <c r="G26" s="29">
        <v>3.5000000000000003E-2</v>
      </c>
      <c r="H26" s="29">
        <v>0.13600000000000001</v>
      </c>
      <c r="I26" s="29">
        <v>0.11899999999999999</v>
      </c>
      <c r="J26" s="29">
        <v>5.0999999999999997E-2</v>
      </c>
      <c r="K26" s="29">
        <v>0.14799999999999999</v>
      </c>
      <c r="L26" s="29">
        <v>3.7999999999999999E-2</v>
      </c>
      <c r="M26" s="29">
        <v>5.7500000000000002E-2</v>
      </c>
      <c r="N26" s="29">
        <v>0.27500000000000002</v>
      </c>
      <c r="O26" s="29">
        <v>6.6500000000000004E-2</v>
      </c>
      <c r="P26" s="29">
        <v>0.255</v>
      </c>
      <c r="Q26" s="29">
        <v>0</v>
      </c>
      <c r="R26" s="29">
        <v>0.125</v>
      </c>
      <c r="S26" s="29">
        <v>5.7000000000000002E-2</v>
      </c>
      <c r="T26" s="29">
        <v>4.3999999999999997E-2</v>
      </c>
      <c r="U26" s="29">
        <v>2.9499999999999998E-2</v>
      </c>
      <c r="V26" s="29">
        <v>2.9499999999999998E-2</v>
      </c>
      <c r="W26" s="29">
        <v>2.9499999999999998E-2</v>
      </c>
      <c r="X26" s="29">
        <v>2.9499999999999998E-2</v>
      </c>
      <c r="Y26" s="29">
        <v>0.56299999999999994</v>
      </c>
      <c r="Z26" s="29">
        <v>1.4999999999999999E-2</v>
      </c>
      <c r="AA26" s="29">
        <v>5.0999999999999997E-2</v>
      </c>
      <c r="AB26" s="29">
        <v>2.1139999999999999E-2</v>
      </c>
      <c r="AC26" s="29">
        <v>8.054E-2</v>
      </c>
      <c r="AD26" s="29">
        <v>0</v>
      </c>
      <c r="AE26" s="29">
        <v>0</v>
      </c>
      <c r="AF26" s="29">
        <v>0</v>
      </c>
      <c r="AG26" s="30">
        <v>0</v>
      </c>
    </row>
    <row r="27" spans="1:33" x14ac:dyDescent="0.2">
      <c r="A27" s="20"/>
      <c r="B27" s="22"/>
      <c r="D27" s="8"/>
      <c r="E27" s="28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ht="14.25" x14ac:dyDescent="0.2">
      <c r="A28" s="7" t="s">
        <v>51</v>
      </c>
      <c r="D28" s="8"/>
      <c r="E28" s="28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</row>
    <row r="29" spans="1:33" x14ac:dyDescent="0.2">
      <c r="A29" s="20"/>
      <c r="B29" s="22" t="s">
        <v>42</v>
      </c>
      <c r="D29" s="8"/>
      <c r="E29" s="28">
        <v>470.02992862717099</v>
      </c>
      <c r="F29" s="29">
        <v>470.02992862717099</v>
      </c>
      <c r="G29" s="29">
        <v>470.02992862717099</v>
      </c>
      <c r="H29" s="29">
        <v>470.02992862717099</v>
      </c>
      <c r="I29" s="29">
        <v>470.02992862717099</v>
      </c>
      <c r="J29" s="29">
        <v>470.02992862717099</v>
      </c>
      <c r="K29" s="29">
        <v>470.02992862717099</v>
      </c>
      <c r="L29" s="29">
        <v>470.02992862717099</v>
      </c>
      <c r="M29" s="29">
        <v>470.02992862717099</v>
      </c>
      <c r="N29" s="29">
        <v>470.02992862717099</v>
      </c>
      <c r="O29" s="29">
        <v>439.33913983116298</v>
      </c>
      <c r="P29" s="29">
        <v>439.33913983116298</v>
      </c>
      <c r="Q29" s="29">
        <v>439.33913983116298</v>
      </c>
      <c r="R29" s="29">
        <v>439.33913983116298</v>
      </c>
      <c r="S29" s="29">
        <v>439.33913983116298</v>
      </c>
      <c r="T29" s="29">
        <v>439.33913983116298</v>
      </c>
      <c r="U29" s="29">
        <v>439.33913983116298</v>
      </c>
      <c r="V29" s="29">
        <v>439.33913983116298</v>
      </c>
      <c r="W29" s="29">
        <v>439.33913983116298</v>
      </c>
      <c r="X29" s="29">
        <v>439.33913983116298</v>
      </c>
      <c r="Y29" s="29">
        <v>439.33913983116298</v>
      </c>
      <c r="Z29" s="29">
        <v>439.33913983116298</v>
      </c>
      <c r="AA29" s="29">
        <v>439.33913983116298</v>
      </c>
      <c r="AB29" s="29">
        <v>439.33913983116298</v>
      </c>
      <c r="AC29" s="29">
        <v>439.33913983116298</v>
      </c>
      <c r="AD29" s="29">
        <v>439.33913983116298</v>
      </c>
      <c r="AE29" s="29">
        <v>439.33913983116298</v>
      </c>
      <c r="AF29" s="29">
        <v>439.33913983116298</v>
      </c>
      <c r="AG29" s="30">
        <v>439.33913983116298</v>
      </c>
    </row>
    <row r="30" spans="1:33" x14ac:dyDescent="0.2">
      <c r="A30" s="20"/>
      <c r="B30" s="22" t="s">
        <v>43</v>
      </c>
      <c r="D30" s="8"/>
      <c r="E30" s="28">
        <v>2405.97276637497</v>
      </c>
      <c r="F30" s="29">
        <v>2405.97276637497</v>
      </c>
      <c r="G30" s="29">
        <v>2405.97276637497</v>
      </c>
      <c r="H30" s="29">
        <v>2405.97276637497</v>
      </c>
      <c r="I30" s="29">
        <v>2405.97276637497</v>
      </c>
      <c r="J30" s="29">
        <v>2405.97276637497</v>
      </c>
      <c r="K30" s="29">
        <v>2405.97276637497</v>
      </c>
      <c r="L30" s="29">
        <v>2405.97276637497</v>
      </c>
      <c r="M30" s="29">
        <v>2405.97276637497</v>
      </c>
      <c r="N30" s="29">
        <v>2405.97276637497</v>
      </c>
      <c r="O30" s="29">
        <v>2246.8588478573802</v>
      </c>
      <c r="P30" s="29">
        <v>2246.8588478573802</v>
      </c>
      <c r="Q30" s="29">
        <v>2246.8588478573802</v>
      </c>
      <c r="R30" s="29">
        <v>2246.8588478573802</v>
      </c>
      <c r="S30" s="29">
        <v>2246.8588478573802</v>
      </c>
      <c r="T30" s="29">
        <v>2246.8588478573802</v>
      </c>
      <c r="U30" s="29">
        <v>2246.8588478573802</v>
      </c>
      <c r="V30" s="29">
        <v>2246.8588478573802</v>
      </c>
      <c r="W30" s="29">
        <v>2246.8588478573802</v>
      </c>
      <c r="X30" s="29">
        <v>2246.8588478573802</v>
      </c>
      <c r="Y30" s="29">
        <v>2246.8588478573802</v>
      </c>
      <c r="Z30" s="29">
        <v>2246.8588478573802</v>
      </c>
      <c r="AA30" s="29">
        <v>2246.8588478573802</v>
      </c>
      <c r="AB30" s="29">
        <v>2246.8588478573802</v>
      </c>
      <c r="AC30" s="29">
        <v>2246.8588478573802</v>
      </c>
      <c r="AD30" s="29">
        <v>2246.8588478573802</v>
      </c>
      <c r="AE30" s="29">
        <v>2246.8588478573802</v>
      </c>
      <c r="AF30" s="29">
        <v>2246.8588478573802</v>
      </c>
      <c r="AG30" s="30">
        <v>2246.8588478573802</v>
      </c>
    </row>
    <row r="31" spans="1:33" x14ac:dyDescent="0.2">
      <c r="A31" s="20"/>
      <c r="B31" s="22" t="s">
        <v>44</v>
      </c>
      <c r="D31" s="8"/>
      <c r="E31" s="28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30">
        <v>0</v>
      </c>
    </row>
    <row r="32" spans="1:33" x14ac:dyDescent="0.2">
      <c r="A32" s="20"/>
      <c r="B32" s="22" t="s">
        <v>45</v>
      </c>
      <c r="D32" s="8"/>
      <c r="E32" s="28">
        <v>25410.8702151016</v>
      </c>
      <c r="F32" s="29">
        <v>25410.8702151016</v>
      </c>
      <c r="G32" s="29">
        <v>25410.8702151016</v>
      </c>
      <c r="H32" s="29">
        <v>25410.8702151016</v>
      </c>
      <c r="I32" s="29">
        <v>25410.8702151016</v>
      </c>
      <c r="J32" s="29">
        <v>25410.8702151016</v>
      </c>
      <c r="K32" s="29">
        <v>25410.8702151016</v>
      </c>
      <c r="L32" s="29">
        <v>25410.8702151016</v>
      </c>
      <c r="M32" s="29">
        <v>25410.8702151016</v>
      </c>
      <c r="N32" s="29">
        <v>25410.8702151016</v>
      </c>
      <c r="O32" s="29">
        <v>23737.2437397024</v>
      </c>
      <c r="P32" s="29">
        <v>23737.2437397024</v>
      </c>
      <c r="Q32" s="29">
        <v>23737.2437397024</v>
      </c>
      <c r="R32" s="29">
        <v>23737.2437397024</v>
      </c>
      <c r="S32" s="29">
        <v>23737.2437397024</v>
      </c>
      <c r="T32" s="29">
        <v>23737.2437397024</v>
      </c>
      <c r="U32" s="29">
        <v>23737.2437397024</v>
      </c>
      <c r="V32" s="29">
        <v>23737.2437397024</v>
      </c>
      <c r="W32" s="29">
        <v>23737.2437397024</v>
      </c>
      <c r="X32" s="29">
        <v>23737.2437397024</v>
      </c>
      <c r="Y32" s="29">
        <v>23737.2437397024</v>
      </c>
      <c r="Z32" s="29">
        <v>23737.2437397024</v>
      </c>
      <c r="AA32" s="29">
        <v>23737.2437397024</v>
      </c>
      <c r="AB32" s="29">
        <v>23737.2437397024</v>
      </c>
      <c r="AC32" s="29">
        <v>23737.2437397024</v>
      </c>
      <c r="AD32" s="29">
        <v>23737.2437397024</v>
      </c>
      <c r="AE32" s="29">
        <v>23737.2437397024</v>
      </c>
      <c r="AF32" s="29">
        <v>23737.2437397024</v>
      </c>
      <c r="AG32" s="30">
        <v>23737.2437397024</v>
      </c>
    </row>
    <row r="33" spans="1:33" x14ac:dyDescent="0.2">
      <c r="A33" s="20"/>
      <c r="B33" s="22" t="s">
        <v>46</v>
      </c>
      <c r="D33" s="8"/>
      <c r="E33" s="28">
        <v>13.3996996195068</v>
      </c>
      <c r="F33" s="29">
        <v>13.3996996195068</v>
      </c>
      <c r="G33" s="29">
        <v>13.3996996195068</v>
      </c>
      <c r="H33" s="29">
        <v>13.3996996195068</v>
      </c>
      <c r="I33" s="29">
        <v>13.3996996195068</v>
      </c>
      <c r="J33" s="29">
        <v>13.3996996195068</v>
      </c>
      <c r="K33" s="29">
        <v>13.3996996195068</v>
      </c>
      <c r="L33" s="29">
        <v>13.3996996195068</v>
      </c>
      <c r="M33" s="29">
        <v>13.3996996195068</v>
      </c>
      <c r="N33" s="29">
        <v>13.3996996195068</v>
      </c>
      <c r="O33" s="29">
        <v>13.3996996195068</v>
      </c>
      <c r="P33" s="29">
        <v>13.3996996195068</v>
      </c>
      <c r="Q33" s="29">
        <v>13.3996996195068</v>
      </c>
      <c r="R33" s="29">
        <v>13.3996996195068</v>
      </c>
      <c r="S33" s="29">
        <v>13.3996996195068</v>
      </c>
      <c r="T33" s="29">
        <v>13.3996996195068</v>
      </c>
      <c r="U33" s="29">
        <v>13.3996996195068</v>
      </c>
      <c r="V33" s="29">
        <v>13.3996996195068</v>
      </c>
      <c r="W33" s="29">
        <v>13.3996996195068</v>
      </c>
      <c r="X33" s="29">
        <v>13.3996996195068</v>
      </c>
      <c r="Y33" s="29">
        <v>13.3996996195068</v>
      </c>
      <c r="Z33" s="29">
        <v>13.3996996195068</v>
      </c>
      <c r="AA33" s="29">
        <v>13.3996996195068</v>
      </c>
      <c r="AB33" s="29">
        <v>13.3996996195068</v>
      </c>
      <c r="AC33" s="29">
        <v>13.3996996195068</v>
      </c>
      <c r="AD33" s="29">
        <v>13.3996996195068</v>
      </c>
      <c r="AE33" s="29">
        <v>13.3996996195068</v>
      </c>
      <c r="AF33" s="29">
        <v>13.3996996195068</v>
      </c>
      <c r="AG33" s="30">
        <v>13.3996996195068</v>
      </c>
    </row>
    <row r="34" spans="1:33" x14ac:dyDescent="0.2">
      <c r="B34" s="22"/>
      <c r="D34" s="8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30"/>
    </row>
    <row r="35" spans="1:33" ht="14.25" x14ac:dyDescent="0.2">
      <c r="A35" s="7" t="s">
        <v>52</v>
      </c>
      <c r="D35" s="8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1">
        <v>0</v>
      </c>
      <c r="AF35" s="31">
        <v>0</v>
      </c>
      <c r="AG35" s="32">
        <v>0</v>
      </c>
    </row>
    <row r="36" spans="1:33" ht="13.5" thickBot="1" x14ac:dyDescent="0.25">
      <c r="A36" s="24"/>
      <c r="B36" s="14"/>
      <c r="C36" s="14"/>
      <c r="D36" s="15"/>
      <c r="E36" s="33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5"/>
    </row>
    <row r="37" spans="1:33" x14ac:dyDescent="0.2">
      <c r="A37" s="22" t="s">
        <v>31</v>
      </c>
      <c r="B37" s="22" t="s">
        <v>55</v>
      </c>
    </row>
    <row r="38" spans="1:33" x14ac:dyDescent="0.2">
      <c r="B38" s="22" t="s">
        <v>53</v>
      </c>
    </row>
    <row r="39" spans="1:33" x14ac:dyDescent="0.2">
      <c r="B39" s="22" t="s">
        <v>54</v>
      </c>
    </row>
  </sheetData>
  <phoneticPr fontId="6" type="noConversion"/>
  <pageMargins left="0.75" right="0.75" top="1" bottom="1" header="0.5" footer="0.5"/>
  <pageSetup paperSize="9" scale="74" fitToWidth="2" orientation="landscape" horizontalDpi="300"/>
  <headerFooter alignWithMargins="0"/>
  <colBreaks count="1" manualBreakCount="1">
    <brk id="13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NATIONAL</vt:lpstr>
      <vt:lpstr>NSW</vt:lpstr>
      <vt:lpstr>QLD</vt:lpstr>
      <vt:lpstr>VIC</vt:lpstr>
      <vt:lpstr>WA</vt:lpstr>
      <vt:lpstr>SA</vt:lpstr>
      <vt:lpstr>NT</vt:lpstr>
      <vt:lpstr>TAS</vt:lpstr>
      <vt:lpstr>ACT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Giles</dc:creator>
  <cp:lastModifiedBy>Giles, Nick</cp:lastModifiedBy>
  <cp:lastPrinted>2006-07-26T05:10:14Z</cp:lastPrinted>
  <dcterms:created xsi:type="dcterms:W3CDTF">2005-01-21T01:23:11Z</dcterms:created>
  <dcterms:modified xsi:type="dcterms:W3CDTF">2020-04-15T06:05:10Z</dcterms:modified>
</cp:coreProperties>
</file>